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Sheet1!$A$5:$K$13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<sst xmlns="http://schemas.openxmlformats.org/spreadsheetml/2006/main" count="38" uniqueCount="30">
  <si>
    <t>附件：</t>
  </si>
  <si>
    <t>遂宁市船山区2019年面向全省公开考调机关事业单位
工作人员拟调人员名单</t>
  </si>
  <si>
    <t>序号</t>
  </si>
  <si>
    <t>考调单位</t>
  </si>
  <si>
    <t>姓名</t>
  </si>
  <si>
    <t>准考证号</t>
  </si>
  <si>
    <t>笔试成绩</t>
  </si>
  <si>
    <t>笔试折合分</t>
  </si>
  <si>
    <t>面试成绩</t>
  </si>
  <si>
    <t>面试折合分</t>
  </si>
  <si>
    <t>总成绩</t>
  </si>
  <si>
    <t>总成绩名次</t>
  </si>
  <si>
    <t>是否拟调</t>
  </si>
  <si>
    <t>区纪委监委、区委巡察办</t>
  </si>
  <si>
    <t>郑  鸿</t>
  </si>
  <si>
    <t>是</t>
  </si>
  <si>
    <t>区委办</t>
  </si>
  <si>
    <t>李晓元</t>
  </si>
  <si>
    <t>杨  华</t>
  </si>
  <si>
    <t>区委组织部</t>
  </si>
  <si>
    <t>翟开源</t>
  </si>
  <si>
    <t>陈海云</t>
  </si>
  <si>
    <t>陈泓廷</t>
  </si>
  <si>
    <t>区民政局</t>
  </si>
  <si>
    <t>刘星练</t>
  </si>
  <si>
    <t>区残联</t>
  </si>
  <si>
    <t>王小丽</t>
  </si>
  <si>
    <t>20190610001</t>
  </si>
  <si>
    <t>区机构编制电子政务（信息）中心</t>
  </si>
  <si>
    <t>何晓俊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</si>
</sst>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15" zoomScaleNormal="115" workbookViewId="0">
      <selection activeCell="O11" sqref="O11"/>
    </sheetView>
  </sheetViews>
  <sheetFormatPr defaultColWidth="9" defaultRowHeight="13.5"/>
  <cols>
    <col min="1" max="1" width="5.875" style="1" customWidth="1"/>
    <col min="2" max="2" width="12.1666666666667" style="1" customWidth="1"/>
    <col min="3" max="3" width="13.9666666666667" style="1" customWidth="1"/>
    <col min="4" max="4" width="13.5833333333333" style="1" customWidth="1"/>
    <col min="5" max="5" width="10.425" style="2" customWidth="1"/>
    <col min="6" max="6" width="11.8416666666667" style="3" customWidth="1"/>
    <col min="7" max="7" width="10.8666666666667" style="3" customWidth="1"/>
    <col min="8" max="8" width="11.85" style="3" customWidth="1"/>
    <col min="9" max="9" width="10.6416666666667" style="3" customWidth="1"/>
    <col min="10" max="10" width="6.95" style="1" customWidth="1"/>
    <col min="11" max="11" width="11.95" style="1" customWidth="1"/>
  </cols>
  <sheetData>
    <row r="1" ht="27" customHeight="1" spans="1:3">
      <c r="A1" s="4" t="s">
        <v>0</v>
      </c>
      <c r="B1" s="4"/>
      <c r="C1" s="4"/>
    </row>
    <row r="2" ht="67" customHeight="1" spans="1:1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</row>
    <row r="3" ht="11" customHeight="1" spans="1:9">
      <c r="A3" s="7"/>
      <c r="B3" s="7"/>
      <c r="C3" s="7"/>
      <c r="D3" s="7"/>
      <c r="E3" s="8"/>
      <c r="F3" s="9"/>
      <c r="G3" s="9"/>
      <c r="H3" s="9"/>
      <c r="I3" s="9"/>
    </row>
    <row r="4" s="1" customFormat="1" ht="28" customHeight="1" spans="1:11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3" t="s">
        <v>11</v>
      </c>
      <c r="K4" s="10" t="s">
        <v>12</v>
      </c>
    </row>
    <row r="5" ht="38" customHeight="1" spans="1:11">
      <c r="A5" s="10">
        <v>1</v>
      </c>
      <c r="B5" s="13" t="s">
        <v>13</v>
      </c>
      <c r="C5" s="10" t="s">
        <v>14</v>
      </c>
      <c r="D5" s="10">
        <v>20190601002</v>
      </c>
      <c r="E5" s="11">
        <v>68.83</v>
      </c>
      <c r="F5" s="12">
        <f t="shared" ref="F5:F13" si="0">E5*50%</f>
        <v>34.415</v>
      </c>
      <c r="G5" s="12">
        <v>85.4</v>
      </c>
      <c r="H5" s="12">
        <f t="shared" ref="H5:H13" si="1">G5*50%</f>
        <v>42.7</v>
      </c>
      <c r="I5" s="12">
        <f t="shared" ref="I5:I13" si="2">F5+H5</f>
        <v>77.115</v>
      </c>
      <c r="J5" s="10">
        <v>1</v>
      </c>
      <c r="K5" s="10" t="s">
        <v>15</v>
      </c>
    </row>
    <row r="6" ht="20" customHeight="1" spans="1:11">
      <c r="A6" s="10">
        <v>2</v>
      </c>
      <c r="B6" s="13" t="s">
        <v>16</v>
      </c>
      <c r="C6" s="14" t="s">
        <v>17</v>
      </c>
      <c r="D6" s="14">
        <v>20190602009</v>
      </c>
      <c r="E6" s="15">
        <v>73.83</v>
      </c>
      <c r="F6" s="12">
        <f t="shared" si="0"/>
        <v>36.915</v>
      </c>
      <c r="G6" s="12">
        <v>83.2</v>
      </c>
      <c r="H6" s="12">
        <f t="shared" si="1"/>
        <v>41.6</v>
      </c>
      <c r="I6" s="12">
        <f t="shared" si="2"/>
        <v>78.515</v>
      </c>
      <c r="J6" s="10">
        <v>1</v>
      </c>
      <c r="K6" s="10" t="s">
        <v>15</v>
      </c>
    </row>
    <row r="7" ht="20" customHeight="1" spans="1:11">
      <c r="A7" s="10">
        <v>3</v>
      </c>
      <c r="B7" s="13"/>
      <c r="C7" s="10" t="s">
        <v>18</v>
      </c>
      <c r="D7" s="10">
        <v>20190602004</v>
      </c>
      <c r="E7" s="11">
        <v>68.17</v>
      </c>
      <c r="F7" s="12">
        <f t="shared" si="0"/>
        <v>34.085</v>
      </c>
      <c r="G7" s="12">
        <v>82</v>
      </c>
      <c r="H7" s="12">
        <f t="shared" si="1"/>
        <v>41</v>
      </c>
      <c r="I7" s="12">
        <f t="shared" si="2"/>
        <v>75.085</v>
      </c>
      <c r="J7" s="10">
        <v>2</v>
      </c>
      <c r="K7" s="10" t="s">
        <v>15</v>
      </c>
    </row>
    <row r="8" ht="20" customHeight="1" spans="1:11">
      <c r="A8" s="10">
        <v>4</v>
      </c>
      <c r="B8" s="16" t="s">
        <v>19</v>
      </c>
      <c r="C8" s="14" t="s">
        <v>20</v>
      </c>
      <c r="D8" s="14">
        <v>20190603005</v>
      </c>
      <c r="E8" s="15">
        <v>69.67</v>
      </c>
      <c r="F8" s="12">
        <f t="shared" si="0"/>
        <v>34.835</v>
      </c>
      <c r="G8" s="12">
        <v>84.3</v>
      </c>
      <c r="H8" s="12">
        <f t="shared" si="1"/>
        <v>42.15</v>
      </c>
      <c r="I8" s="12">
        <f t="shared" si="2"/>
        <v>76.985</v>
      </c>
      <c r="J8" s="10">
        <v>1</v>
      </c>
      <c r="K8" s="10" t="s">
        <v>15</v>
      </c>
    </row>
    <row r="9" ht="20" customHeight="1" spans="1:11">
      <c r="A9" s="10">
        <v>5</v>
      </c>
      <c r="B9" s="16"/>
      <c r="C9" s="14" t="s">
        <v>21</v>
      </c>
      <c r="D9" s="14">
        <v>20190603012</v>
      </c>
      <c r="E9" s="15">
        <v>67.83</v>
      </c>
      <c r="F9" s="12">
        <f t="shared" si="0"/>
        <v>33.915</v>
      </c>
      <c r="G9" s="12">
        <v>84</v>
      </c>
      <c r="H9" s="12">
        <f t="shared" si="1"/>
        <v>42</v>
      </c>
      <c r="I9" s="12">
        <f t="shared" si="2"/>
        <v>75.915</v>
      </c>
      <c r="J9" s="10">
        <v>2</v>
      </c>
      <c r="K9" s="10" t="s">
        <v>15</v>
      </c>
    </row>
    <row r="10" ht="20" customHeight="1" spans="1:11">
      <c r="A10" s="10">
        <v>6</v>
      </c>
      <c r="B10" s="16"/>
      <c r="C10" s="10" t="s">
        <v>22</v>
      </c>
      <c r="D10" s="14">
        <v>20190603020</v>
      </c>
      <c r="E10" s="15">
        <v>72.17</v>
      </c>
      <c r="F10" s="12">
        <f t="shared" si="0"/>
        <v>36.085</v>
      </c>
      <c r="G10" s="12">
        <v>79.2</v>
      </c>
      <c r="H10" s="12">
        <f t="shared" si="1"/>
        <v>39.6</v>
      </c>
      <c r="I10" s="12">
        <f t="shared" si="2"/>
        <v>75.685</v>
      </c>
      <c r="J10" s="10">
        <v>3</v>
      </c>
      <c r="K10" s="10" t="s">
        <v>15</v>
      </c>
    </row>
    <row r="11" ht="20" customHeight="1" spans="1:11">
      <c r="A11" s="10">
        <v>7</v>
      </c>
      <c r="B11" s="13" t="s">
        <v>23</v>
      </c>
      <c r="C11" s="14" t="s">
        <v>24</v>
      </c>
      <c r="D11" s="14">
        <v>20190604003</v>
      </c>
      <c r="E11" s="15">
        <v>70.75</v>
      </c>
      <c r="F11" s="12">
        <f t="shared" si="0"/>
        <v>35.375</v>
      </c>
      <c r="G11" s="12">
        <v>83.6</v>
      </c>
      <c r="H11" s="12">
        <f t="shared" si="1"/>
        <v>41.8</v>
      </c>
      <c r="I11" s="12">
        <f t="shared" si="2"/>
        <v>77.175</v>
      </c>
      <c r="J11" s="10">
        <v>1</v>
      </c>
      <c r="K11" s="10" t="s">
        <v>15</v>
      </c>
    </row>
    <row r="12" ht="20" customHeight="1" spans="1:11">
      <c r="A12" s="10">
        <v>8</v>
      </c>
      <c r="B12" s="16" t="s">
        <v>25</v>
      </c>
      <c r="C12" s="14" t="s">
        <v>26</v>
      </c>
      <c r="D12" s="17" t="s">
        <v>27</v>
      </c>
      <c r="E12" s="15">
        <v>73.17</v>
      </c>
      <c r="F12" s="12">
        <f t="shared" si="0"/>
        <v>36.585</v>
      </c>
      <c r="G12" s="12">
        <v>82.1</v>
      </c>
      <c r="H12" s="12">
        <f t="shared" si="1"/>
        <v>41.05</v>
      </c>
      <c r="I12" s="12">
        <f t="shared" si="2"/>
        <v>77.635</v>
      </c>
      <c r="J12" s="10">
        <v>1</v>
      </c>
      <c r="K12" s="10" t="s">
        <v>15</v>
      </c>
    </row>
    <row r="13" ht="40.5" spans="1:11">
      <c r="A13" s="10">
        <v>9</v>
      </c>
      <c r="B13" s="16" t="s">
        <v>28</v>
      </c>
      <c r="C13" s="14" t="s">
        <v>29</v>
      </c>
      <c r="D13" s="14">
        <v>20190611006</v>
      </c>
      <c r="E13" s="15">
        <v>69.42</v>
      </c>
      <c r="F13" s="12">
        <f t="shared" si="0"/>
        <v>34.71</v>
      </c>
      <c r="G13" s="12">
        <v>81.6</v>
      </c>
      <c r="H13" s="12">
        <f t="shared" si="1"/>
        <v>40.8</v>
      </c>
      <c r="I13" s="12">
        <f t="shared" si="2"/>
        <v>75.51</v>
      </c>
      <c r="J13" s="10">
        <v>1</v>
      </c>
      <c r="K13" s="10" t="s">
        <v>15</v>
      </c>
    </row>
  </sheetData>
  <sortState ref="C29:J31">
    <sortCondition ref="I29:I31" descending="1"/>
  </sortState>
  <mergeCells count="5">
    <mergeCell ref="A1:C1"/>
    <mergeCell ref="A2:K2"/>
    <mergeCell ref="A3:E3"/>
    <mergeCell ref="B6:B7"/>
    <mergeCell ref="B8:B10"/>
  </mergeCells>
  <printOptions horizontalCentered="1"/>
  <pageMargins left="0.550694444444444" right="0.314583333333333" top="0.66875" bottom="0.472222222222222" header="0.5" footer="0.5"/>
  <pageSetup paperSize="9" orientation="landscape" horizontalDpi="600"/>
  <headerFooter>
    <oddFooter>&amp;C第 &amp;P 页，共 &amp;N 页</oddFooter>
  </headerFooter>
  <ignoredErrors>
    <ignoredError sqref="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2019-06-22T02:02:00Z</dcterms:created>
  <dcterms:modified xsi:type="dcterms:W3CDTF">2019-07-14T03:14:47Z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