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7190" windowHeight="9900"/>
  </bookViews>
  <sheets>
    <sheet name="Sheet1" sheetId="1" r:id="rId1"/>
  </sheets>
  <definedNames>
    <definedName name="_xlnm._FilterDatabase" localSheetId="0" hidden="1">Sheet1!$A$2:$IR$79</definedName>
    <definedName name="_xlnm.Print_Titles" localSheetId="0">Sheet1!$1:$2</definedName>
  </definedNames>
  <calcPr calcId="125725"/>
</workbook>
</file>

<file path=xl/calcChain.xml><?xml version="1.0" encoding="utf-8"?>
<calcChain xmlns="http://schemas.openxmlformats.org/spreadsheetml/2006/main">
  <c r="G4" i="1"/>
  <c r="G5"/>
  <c r="G6"/>
  <c r="G7"/>
  <c r="H7" s="1"/>
  <c r="G8"/>
  <c r="G9"/>
  <c r="G10"/>
  <c r="G11"/>
  <c r="H11" s="1"/>
  <c r="G12"/>
  <c r="G13"/>
  <c r="G14"/>
  <c r="G15"/>
  <c r="H15" s="1"/>
  <c r="G16"/>
  <c r="G17"/>
  <c r="G18"/>
  <c r="G19"/>
  <c r="H19" s="1"/>
  <c r="G20"/>
  <c r="G21"/>
  <c r="G22"/>
  <c r="G23"/>
  <c r="G24"/>
  <c r="G25"/>
  <c r="G26"/>
  <c r="G27"/>
  <c r="G28"/>
  <c r="H28" s="1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H51" s="1"/>
  <c r="G52"/>
  <c r="G53"/>
  <c r="G54"/>
  <c r="G55"/>
  <c r="G56"/>
  <c r="G57"/>
  <c r="G58"/>
  <c r="G59"/>
  <c r="H59" s="1"/>
  <c r="G60"/>
  <c r="G61"/>
  <c r="G62"/>
  <c r="G63"/>
  <c r="G64"/>
  <c r="G65"/>
  <c r="G66"/>
  <c r="G67"/>
  <c r="G68"/>
  <c r="G69"/>
  <c r="G70"/>
  <c r="G71"/>
  <c r="G72"/>
  <c r="G73"/>
  <c r="G3"/>
  <c r="E4"/>
  <c r="E5"/>
  <c r="E6"/>
  <c r="E7"/>
  <c r="E8"/>
  <c r="E9"/>
  <c r="H9" s="1"/>
  <c r="E10"/>
  <c r="E11"/>
  <c r="E12"/>
  <c r="E13"/>
  <c r="H13" s="1"/>
  <c r="E14"/>
  <c r="E15"/>
  <c r="E16"/>
  <c r="E17"/>
  <c r="H17" s="1"/>
  <c r="E18"/>
  <c r="E19"/>
  <c r="E20"/>
  <c r="E21"/>
  <c r="E22"/>
  <c r="E23"/>
  <c r="E24"/>
  <c r="E25"/>
  <c r="H25" s="1"/>
  <c r="E26"/>
  <c r="E27"/>
  <c r="E28"/>
  <c r="E29"/>
  <c r="H29" s="1"/>
  <c r="E30"/>
  <c r="E31"/>
  <c r="E32"/>
  <c r="E33"/>
  <c r="E34"/>
  <c r="E35"/>
  <c r="E36"/>
  <c r="E37"/>
  <c r="E38"/>
  <c r="E39"/>
  <c r="E40"/>
  <c r="E41"/>
  <c r="E42"/>
  <c r="E43"/>
  <c r="E44"/>
  <c r="E45"/>
  <c r="H45" s="1"/>
  <c r="E46"/>
  <c r="E47"/>
  <c r="E48"/>
  <c r="E49"/>
  <c r="E50"/>
  <c r="E51"/>
  <c r="E52"/>
  <c r="E53"/>
  <c r="E54"/>
  <c r="E55"/>
  <c r="E56"/>
  <c r="E57"/>
  <c r="E58"/>
  <c r="E59"/>
  <c r="E60"/>
  <c r="E61"/>
  <c r="H61" s="1"/>
  <c r="E62"/>
  <c r="E63"/>
  <c r="E64"/>
  <c r="E65"/>
  <c r="E66"/>
  <c r="E67"/>
  <c r="E68"/>
  <c r="E69"/>
  <c r="H69" s="1"/>
  <c r="E70"/>
  <c r="H70" s="1"/>
  <c r="E71"/>
  <c r="E72"/>
  <c r="E73"/>
  <c r="E74"/>
  <c r="E75"/>
  <c r="E76"/>
  <c r="H76" s="1"/>
  <c r="E77"/>
  <c r="E78"/>
  <c r="H78" s="1"/>
  <c r="E79"/>
  <c r="E3"/>
  <c r="G75"/>
  <c r="G78"/>
  <c r="G76"/>
  <c r="G77"/>
  <c r="H18"/>
  <c r="H26"/>
  <c r="H75"/>
  <c r="H34"/>
  <c r="H14"/>
  <c r="H41"/>
  <c r="H38"/>
  <c r="H3"/>
  <c r="H58"/>
  <c r="H5"/>
  <c r="H22"/>
  <c r="H55"/>
  <c r="H71"/>
  <c r="H31"/>
  <c r="H53" l="1"/>
  <c r="H68"/>
  <c r="H64"/>
  <c r="H60"/>
  <c r="H56"/>
  <c r="H52"/>
  <c r="H48"/>
  <c r="H44"/>
  <c r="H40"/>
  <c r="H36"/>
  <c r="H24"/>
  <c r="H16"/>
  <c r="H12"/>
  <c r="H33"/>
  <c r="H8"/>
  <c r="H46"/>
  <c r="H32"/>
  <c r="H27"/>
  <c r="H66"/>
  <c r="H62"/>
  <c r="H6"/>
  <c r="H42"/>
  <c r="H47"/>
  <c r="H67"/>
  <c r="H65"/>
  <c r="H20"/>
  <c r="H43"/>
  <c r="H30"/>
  <c r="H72"/>
  <c r="H37"/>
  <c r="H63"/>
  <c r="H21"/>
  <c r="H50"/>
  <c r="H10"/>
  <c r="H77"/>
  <c r="H4"/>
  <c r="H73"/>
  <c r="H39"/>
  <c r="H35"/>
  <c r="H57"/>
  <c r="H23"/>
  <c r="H54"/>
  <c r="H49"/>
</calcChain>
</file>

<file path=xl/sharedStrings.xml><?xml version="1.0" encoding="utf-8"?>
<sst xmlns="http://schemas.openxmlformats.org/spreadsheetml/2006/main" count="189" uniqueCount="93">
  <si>
    <t>性别</t>
  </si>
  <si>
    <t>准考证号</t>
  </si>
  <si>
    <t>基本理论及社区工作基础知识成绩</t>
  </si>
  <si>
    <t>计算机操作成绩</t>
  </si>
  <si>
    <t>名次</t>
    <phoneticPr fontId="4" type="noConversion"/>
  </si>
  <si>
    <t>姓  名</t>
    <phoneticPr fontId="4" type="noConversion"/>
  </si>
  <si>
    <t>笔试总  成绩</t>
    <phoneticPr fontId="4" type="noConversion"/>
  </si>
  <si>
    <t>杨枭</t>
  </si>
  <si>
    <t>男</t>
  </si>
  <si>
    <t>补雅娟</t>
  </si>
  <si>
    <t>女</t>
  </si>
  <si>
    <t>段银</t>
  </si>
  <si>
    <t>刘旭</t>
  </si>
  <si>
    <t>李雪</t>
  </si>
  <si>
    <t>唐东</t>
  </si>
  <si>
    <t>邹结莉</t>
  </si>
  <si>
    <t>李欣芯</t>
  </si>
  <si>
    <t>袁丽</t>
  </si>
  <si>
    <t>秦彬清</t>
  </si>
  <si>
    <t>陈翰林</t>
  </si>
  <si>
    <t>罗怡</t>
  </si>
  <si>
    <t>赵一兰</t>
  </si>
  <si>
    <t>伍美虹</t>
  </si>
  <si>
    <t>田文捷</t>
  </si>
  <si>
    <t>彭华</t>
  </si>
  <si>
    <t>李扬</t>
  </si>
  <si>
    <t>肖婷瑶</t>
  </si>
  <si>
    <t>王君</t>
  </si>
  <si>
    <t>杨强</t>
  </si>
  <si>
    <t>王闻君</t>
  </si>
  <si>
    <t>阳睿</t>
  </si>
  <si>
    <t>林煜晴</t>
  </si>
  <si>
    <t>杨静</t>
  </si>
  <si>
    <t>邓琳</t>
  </si>
  <si>
    <t>唐松</t>
  </si>
  <si>
    <t>席蕾</t>
  </si>
  <si>
    <t>蒋佳</t>
  </si>
  <si>
    <t>姚坪良</t>
  </si>
  <si>
    <t>贺秦扬</t>
  </si>
  <si>
    <t>石小华</t>
  </si>
  <si>
    <t>刘园红</t>
  </si>
  <si>
    <t>杨忆</t>
  </si>
  <si>
    <t>王翎萱</t>
  </si>
  <si>
    <t>唐欢</t>
  </si>
  <si>
    <t>刘婷</t>
  </si>
  <si>
    <t>吴诗</t>
  </si>
  <si>
    <t>夏剑楸</t>
  </si>
  <si>
    <t>饶艳君</t>
  </si>
  <si>
    <t>罗红梅</t>
  </si>
  <si>
    <t>唐骋</t>
  </si>
  <si>
    <t>杜海</t>
  </si>
  <si>
    <r>
      <t xml:space="preserve">刘洋
</t>
    </r>
    <r>
      <rPr>
        <sz val="7"/>
        <rFont val="宋体"/>
        <family val="3"/>
        <charset val="134"/>
      </rPr>
      <t>511023199006301178</t>
    </r>
  </si>
  <si>
    <t>邬兰</t>
  </si>
  <si>
    <t>张海宁</t>
  </si>
  <si>
    <t>谢雨秋</t>
  </si>
  <si>
    <t>何廷婷</t>
  </si>
  <si>
    <t>邓翔</t>
  </si>
  <si>
    <t>谢颖</t>
  </si>
  <si>
    <t>何茜</t>
  </si>
  <si>
    <t>唐滔</t>
  </si>
  <si>
    <t>蒋嘉颖</t>
  </si>
  <si>
    <t>柏雪芹</t>
  </si>
  <si>
    <t>梁子轩</t>
  </si>
  <si>
    <t>韩慧婷</t>
  </si>
  <si>
    <t>龙玉娇</t>
  </si>
  <si>
    <t>舒毅</t>
  </si>
  <si>
    <t>冯莉莎</t>
  </si>
  <si>
    <t>唐杰</t>
  </si>
  <si>
    <t>刘博宇</t>
  </si>
  <si>
    <t>杨雪</t>
  </si>
  <si>
    <t>冯月</t>
  </si>
  <si>
    <t>郭静</t>
  </si>
  <si>
    <t>杨宇</t>
  </si>
  <si>
    <t>邓晓林</t>
  </si>
  <si>
    <t>段思思</t>
  </si>
  <si>
    <t>灌小容</t>
  </si>
  <si>
    <t>唐铭</t>
  </si>
  <si>
    <t>姚金池</t>
  </si>
  <si>
    <t>杨洁</t>
  </si>
  <si>
    <t>陈俊</t>
  </si>
  <si>
    <t>何秀娟</t>
  </si>
  <si>
    <t>彭敏</t>
  </si>
  <si>
    <t>徐池</t>
  </si>
  <si>
    <t>雷加兴</t>
  </si>
  <si>
    <t>张阿芮</t>
  </si>
  <si>
    <t>刘宇豪</t>
  </si>
  <si>
    <r>
      <t>刘洋</t>
    </r>
    <r>
      <rPr>
        <sz val="7"/>
        <rFont val="宋体"/>
        <family val="3"/>
        <charset val="134"/>
      </rPr>
      <t>510902198405149494</t>
    </r>
  </si>
  <si>
    <t>补懿</t>
  </si>
  <si>
    <t>吴美</t>
  </si>
  <si>
    <t xml:space="preserve"> 2016年遂宁市船山区面向社会公开             考试招聘社区专职工作者笔试总成绩</t>
    <phoneticPr fontId="4" type="noConversion"/>
  </si>
  <si>
    <t>基本理论及社区工作基础知识折合70%成绩</t>
    <phoneticPr fontId="4" type="noConversion"/>
  </si>
  <si>
    <t>计算机操作折合30%成绩</t>
    <phoneticPr fontId="4" type="noConversion"/>
  </si>
  <si>
    <t>缺考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</si>
</sst>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9">
    <font>
      <sz val="12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sz val="11"/>
      <color indexed="8"/>
      <name val="宋体"/>
      <charset val="134"/>
    </font>
    <font>
      <sz val="11"/>
      <name val="宋体"/>
      <family val="3"/>
      <charset val="134"/>
    </font>
    <font>
      <sz val="7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R82"/>
  <sheetViews>
    <sheetView tabSelected="1" topLeftCell="A37" workbookViewId="0">
      <selection activeCell="M2" sqref="M2"/>
    </sheetView>
  </sheetViews>
  <sheetFormatPr defaultRowHeight="14.25"/>
  <cols>
    <col min="1" max="1" width="8.125" style="2" customWidth="1"/>
    <col min="2" max="2" width="3.625" style="2" customWidth="1"/>
    <col min="3" max="3" width="9.5" style="2" customWidth="1"/>
    <col min="4" max="4" width="10.125" style="2" customWidth="1"/>
    <col min="5" max="5" width="11.875" style="2" customWidth="1"/>
    <col min="6" max="7" width="9.625" style="2" customWidth="1"/>
    <col min="8" max="8" width="8.75" style="2" customWidth="1"/>
    <col min="9" max="9" width="8.875" style="2" customWidth="1"/>
    <col min="10" max="252" width="9" style="2"/>
  </cols>
  <sheetData>
    <row r="1" spans="1:252" ht="60" customHeight="1">
      <c r="A1" s="14" t="s">
        <v>89</v>
      </c>
      <c r="B1" s="14"/>
      <c r="C1" s="14"/>
      <c r="D1" s="14"/>
      <c r="E1" s="14"/>
      <c r="F1" s="14"/>
      <c r="G1" s="14"/>
      <c r="H1" s="14"/>
      <c r="I1" s="14"/>
    </row>
    <row r="2" spans="1:252" s="1" customFormat="1" ht="63.95" customHeight="1">
      <c r="A2" s="4" t="s">
        <v>5</v>
      </c>
      <c r="B2" s="4" t="s">
        <v>0</v>
      </c>
      <c r="C2" s="4" t="s">
        <v>1</v>
      </c>
      <c r="D2" s="5" t="s">
        <v>2</v>
      </c>
      <c r="E2" s="3" t="s">
        <v>90</v>
      </c>
      <c r="F2" s="3" t="s">
        <v>3</v>
      </c>
      <c r="G2" s="3" t="s">
        <v>91</v>
      </c>
      <c r="H2" s="3" t="s">
        <v>6</v>
      </c>
      <c r="I2" s="9" t="s">
        <v>4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</row>
    <row r="3" spans="1:252" ht="18" customHeight="1">
      <c r="A3" s="11" t="s">
        <v>29</v>
      </c>
      <c r="B3" s="12" t="s">
        <v>8</v>
      </c>
      <c r="C3" s="10">
        <v>620121</v>
      </c>
      <c r="D3" s="8">
        <v>67</v>
      </c>
      <c r="E3" s="8">
        <f>D3*0.7</f>
        <v>46.9</v>
      </c>
      <c r="F3" s="8">
        <v>91</v>
      </c>
      <c r="G3" s="8">
        <f>F3*0.3</f>
        <v>27.3</v>
      </c>
      <c r="H3" s="8">
        <f t="shared" ref="H3:H34" si="0">E3+G3</f>
        <v>74.2</v>
      </c>
      <c r="I3" s="7">
        <v>1</v>
      </c>
    </row>
    <row r="4" spans="1:252" ht="18" customHeight="1">
      <c r="A4" s="12" t="s">
        <v>60</v>
      </c>
      <c r="B4" s="12" t="s">
        <v>10</v>
      </c>
      <c r="C4" s="10">
        <v>620212</v>
      </c>
      <c r="D4" s="8">
        <v>71</v>
      </c>
      <c r="E4" s="8">
        <f t="shared" ref="E4:E67" si="1">D4*0.7</f>
        <v>49.699999999999996</v>
      </c>
      <c r="F4" s="8">
        <v>81</v>
      </c>
      <c r="G4" s="8">
        <f t="shared" ref="G4:G67" si="2">F4*0.3</f>
        <v>24.3</v>
      </c>
      <c r="H4" s="8">
        <f t="shared" si="0"/>
        <v>74</v>
      </c>
      <c r="I4" s="7">
        <v>2</v>
      </c>
    </row>
    <row r="5" spans="1:252" ht="18" customHeight="1">
      <c r="A5" s="11" t="s">
        <v>38</v>
      </c>
      <c r="B5" s="12" t="s">
        <v>10</v>
      </c>
      <c r="C5" s="10">
        <v>620130</v>
      </c>
      <c r="D5" s="8">
        <v>68.5</v>
      </c>
      <c r="E5" s="8">
        <f t="shared" si="1"/>
        <v>47.949999999999996</v>
      </c>
      <c r="F5" s="8">
        <v>86</v>
      </c>
      <c r="G5" s="8">
        <f t="shared" si="2"/>
        <v>25.8</v>
      </c>
      <c r="H5" s="8">
        <f t="shared" si="0"/>
        <v>73.75</v>
      </c>
      <c r="I5" s="7">
        <v>3</v>
      </c>
    </row>
    <row r="6" spans="1:252" ht="18" customHeight="1">
      <c r="A6" s="11" t="s">
        <v>64</v>
      </c>
      <c r="B6" s="12" t="s">
        <v>10</v>
      </c>
      <c r="C6" s="10">
        <v>620216</v>
      </c>
      <c r="D6" s="8">
        <v>69</v>
      </c>
      <c r="E6" s="8">
        <f t="shared" si="1"/>
        <v>48.3</v>
      </c>
      <c r="F6" s="8">
        <v>83</v>
      </c>
      <c r="G6" s="8">
        <f t="shared" si="2"/>
        <v>24.9</v>
      </c>
      <c r="H6" s="8">
        <f t="shared" si="0"/>
        <v>73.199999999999989</v>
      </c>
      <c r="I6" s="7">
        <v>4</v>
      </c>
    </row>
    <row r="7" spans="1:252" ht="18" customHeight="1">
      <c r="A7" s="11" t="s">
        <v>23</v>
      </c>
      <c r="B7" s="12" t="s">
        <v>8</v>
      </c>
      <c r="C7" s="10">
        <v>620115</v>
      </c>
      <c r="D7" s="8">
        <v>66.5</v>
      </c>
      <c r="E7" s="8">
        <f t="shared" si="1"/>
        <v>46.55</v>
      </c>
      <c r="F7" s="8">
        <v>84</v>
      </c>
      <c r="G7" s="8">
        <f t="shared" si="2"/>
        <v>25.2</v>
      </c>
      <c r="H7" s="8">
        <f t="shared" si="0"/>
        <v>71.75</v>
      </c>
      <c r="I7" s="7">
        <v>5</v>
      </c>
    </row>
    <row r="8" spans="1:252" ht="18" customHeight="1">
      <c r="A8" s="12" t="s">
        <v>79</v>
      </c>
      <c r="B8" s="12" t="s">
        <v>10</v>
      </c>
      <c r="C8" s="10">
        <v>620231</v>
      </c>
      <c r="D8" s="8">
        <v>67.5</v>
      </c>
      <c r="E8" s="8">
        <f t="shared" si="1"/>
        <v>47.25</v>
      </c>
      <c r="F8" s="8">
        <v>80</v>
      </c>
      <c r="G8" s="8">
        <f t="shared" si="2"/>
        <v>24</v>
      </c>
      <c r="H8" s="8">
        <f t="shared" si="0"/>
        <v>71.25</v>
      </c>
      <c r="I8" s="7">
        <v>6</v>
      </c>
    </row>
    <row r="9" spans="1:252" ht="18" customHeight="1">
      <c r="A9" s="11" t="s">
        <v>45</v>
      </c>
      <c r="B9" s="12" t="s">
        <v>10</v>
      </c>
      <c r="C9" s="10">
        <v>620137</v>
      </c>
      <c r="D9" s="8">
        <v>69.5</v>
      </c>
      <c r="E9" s="8">
        <f t="shared" si="1"/>
        <v>48.65</v>
      </c>
      <c r="F9" s="8">
        <v>73</v>
      </c>
      <c r="G9" s="8">
        <f t="shared" si="2"/>
        <v>21.9</v>
      </c>
      <c r="H9" s="8">
        <f t="shared" si="0"/>
        <v>70.55</v>
      </c>
      <c r="I9" s="7">
        <v>7</v>
      </c>
    </row>
    <row r="10" spans="1:252" ht="18" customHeight="1">
      <c r="A10" s="11" t="s">
        <v>52</v>
      </c>
      <c r="B10" s="12" t="s">
        <v>10</v>
      </c>
      <c r="C10" s="10">
        <v>620204</v>
      </c>
      <c r="D10" s="8">
        <v>63</v>
      </c>
      <c r="E10" s="8">
        <f t="shared" si="1"/>
        <v>44.099999999999994</v>
      </c>
      <c r="F10" s="8">
        <v>86</v>
      </c>
      <c r="G10" s="8">
        <f t="shared" si="2"/>
        <v>25.8</v>
      </c>
      <c r="H10" s="8">
        <f t="shared" si="0"/>
        <v>69.899999999999991</v>
      </c>
      <c r="I10" s="7">
        <v>8</v>
      </c>
    </row>
    <row r="11" spans="1:252" ht="18" customHeight="1">
      <c r="A11" s="11" t="s">
        <v>37</v>
      </c>
      <c r="B11" s="12" t="s">
        <v>8</v>
      </c>
      <c r="C11" s="10">
        <v>620129</v>
      </c>
      <c r="D11" s="8">
        <v>65</v>
      </c>
      <c r="E11" s="8">
        <f t="shared" si="1"/>
        <v>45.5</v>
      </c>
      <c r="F11" s="8">
        <v>81</v>
      </c>
      <c r="G11" s="8">
        <f t="shared" si="2"/>
        <v>24.3</v>
      </c>
      <c r="H11" s="8">
        <f t="shared" si="0"/>
        <v>69.8</v>
      </c>
      <c r="I11" s="7">
        <v>9</v>
      </c>
    </row>
    <row r="12" spans="1:252" ht="18" customHeight="1">
      <c r="A12" s="11" t="s">
        <v>49</v>
      </c>
      <c r="B12" s="12" t="s">
        <v>8</v>
      </c>
      <c r="C12" s="10">
        <v>620201</v>
      </c>
      <c r="D12" s="8">
        <v>63.5</v>
      </c>
      <c r="E12" s="8">
        <f t="shared" si="1"/>
        <v>44.449999999999996</v>
      </c>
      <c r="F12" s="8">
        <v>83</v>
      </c>
      <c r="G12" s="8">
        <f t="shared" si="2"/>
        <v>24.9</v>
      </c>
      <c r="H12" s="8">
        <f t="shared" si="0"/>
        <v>69.349999999999994</v>
      </c>
      <c r="I12" s="7">
        <v>10</v>
      </c>
    </row>
    <row r="13" spans="1:252" ht="18" customHeight="1">
      <c r="A13" s="11" t="s">
        <v>11</v>
      </c>
      <c r="B13" s="12" t="s">
        <v>8</v>
      </c>
      <c r="C13" s="10">
        <v>620103</v>
      </c>
      <c r="D13" s="8">
        <v>61.5</v>
      </c>
      <c r="E13" s="8">
        <f t="shared" si="1"/>
        <v>43.05</v>
      </c>
      <c r="F13" s="8">
        <v>87</v>
      </c>
      <c r="G13" s="8">
        <f t="shared" si="2"/>
        <v>26.099999999999998</v>
      </c>
      <c r="H13" s="8">
        <f t="shared" si="0"/>
        <v>69.149999999999991</v>
      </c>
      <c r="I13" s="7">
        <v>11</v>
      </c>
    </row>
    <row r="14" spans="1:252" ht="18" customHeight="1">
      <c r="A14" s="11" t="s">
        <v>21</v>
      </c>
      <c r="B14" s="12" t="s">
        <v>10</v>
      </c>
      <c r="C14" s="10">
        <v>620113</v>
      </c>
      <c r="D14" s="8">
        <v>70</v>
      </c>
      <c r="E14" s="8">
        <f t="shared" si="1"/>
        <v>49</v>
      </c>
      <c r="F14" s="8">
        <v>67</v>
      </c>
      <c r="G14" s="8">
        <f t="shared" si="2"/>
        <v>20.099999999999998</v>
      </c>
      <c r="H14" s="8">
        <f t="shared" si="0"/>
        <v>69.099999999999994</v>
      </c>
      <c r="I14" s="7">
        <v>12</v>
      </c>
    </row>
    <row r="15" spans="1:252" ht="18" customHeight="1">
      <c r="A15" s="11" t="s">
        <v>14</v>
      </c>
      <c r="B15" s="12" t="s">
        <v>8</v>
      </c>
      <c r="C15" s="10">
        <v>620106</v>
      </c>
      <c r="D15" s="8">
        <v>69</v>
      </c>
      <c r="E15" s="8">
        <f t="shared" si="1"/>
        <v>48.3</v>
      </c>
      <c r="F15" s="8">
        <v>69</v>
      </c>
      <c r="G15" s="8">
        <f t="shared" si="2"/>
        <v>20.7</v>
      </c>
      <c r="H15" s="8">
        <f t="shared" si="0"/>
        <v>69</v>
      </c>
      <c r="I15" s="7">
        <v>13</v>
      </c>
    </row>
    <row r="16" spans="1:252" ht="18" customHeight="1">
      <c r="A16" s="11" t="s">
        <v>39</v>
      </c>
      <c r="B16" s="12" t="s">
        <v>10</v>
      </c>
      <c r="C16" s="10">
        <v>620131</v>
      </c>
      <c r="D16" s="8">
        <v>66</v>
      </c>
      <c r="E16" s="8">
        <f t="shared" si="1"/>
        <v>46.199999999999996</v>
      </c>
      <c r="F16" s="8">
        <v>76</v>
      </c>
      <c r="G16" s="8">
        <f t="shared" si="2"/>
        <v>22.8</v>
      </c>
      <c r="H16" s="8">
        <f t="shared" si="0"/>
        <v>69</v>
      </c>
      <c r="I16" s="7">
        <v>13</v>
      </c>
    </row>
    <row r="17" spans="1:9" ht="18" customHeight="1">
      <c r="A17" s="11" t="s">
        <v>27</v>
      </c>
      <c r="B17" s="12" t="s">
        <v>10</v>
      </c>
      <c r="C17" s="10">
        <v>620119</v>
      </c>
      <c r="D17" s="8">
        <v>65</v>
      </c>
      <c r="E17" s="8">
        <f t="shared" si="1"/>
        <v>45.5</v>
      </c>
      <c r="F17" s="8">
        <v>78</v>
      </c>
      <c r="G17" s="8">
        <f t="shared" si="2"/>
        <v>23.4</v>
      </c>
      <c r="H17" s="8">
        <f t="shared" si="0"/>
        <v>68.900000000000006</v>
      </c>
      <c r="I17" s="7">
        <v>15</v>
      </c>
    </row>
    <row r="18" spans="1:9" ht="18" customHeight="1">
      <c r="A18" s="11" t="s">
        <v>9</v>
      </c>
      <c r="B18" s="12" t="s">
        <v>10</v>
      </c>
      <c r="C18" s="10">
        <v>620102</v>
      </c>
      <c r="D18" s="8">
        <v>65</v>
      </c>
      <c r="E18" s="8">
        <f t="shared" si="1"/>
        <v>45.5</v>
      </c>
      <c r="F18" s="8">
        <v>75</v>
      </c>
      <c r="G18" s="8">
        <f t="shared" si="2"/>
        <v>22.5</v>
      </c>
      <c r="H18" s="8">
        <f t="shared" si="0"/>
        <v>68</v>
      </c>
      <c r="I18" s="7">
        <v>16</v>
      </c>
    </row>
    <row r="19" spans="1:9" ht="18" customHeight="1">
      <c r="A19" s="11" t="s">
        <v>44</v>
      </c>
      <c r="B19" s="12" t="s">
        <v>10</v>
      </c>
      <c r="C19" s="10">
        <v>620136</v>
      </c>
      <c r="D19" s="8">
        <v>72</v>
      </c>
      <c r="E19" s="8">
        <f t="shared" si="1"/>
        <v>50.4</v>
      </c>
      <c r="F19" s="8">
        <v>58</v>
      </c>
      <c r="G19" s="8">
        <f t="shared" si="2"/>
        <v>17.399999999999999</v>
      </c>
      <c r="H19" s="8">
        <f t="shared" si="0"/>
        <v>67.8</v>
      </c>
      <c r="I19" s="7">
        <v>17</v>
      </c>
    </row>
    <row r="20" spans="1:9" ht="18" customHeight="1">
      <c r="A20" s="11" t="s">
        <v>80</v>
      </c>
      <c r="B20" s="12" t="s">
        <v>10</v>
      </c>
      <c r="C20" s="10">
        <v>620232</v>
      </c>
      <c r="D20" s="8">
        <v>66</v>
      </c>
      <c r="E20" s="8">
        <f t="shared" si="1"/>
        <v>46.199999999999996</v>
      </c>
      <c r="F20" s="8">
        <v>72</v>
      </c>
      <c r="G20" s="8">
        <f t="shared" si="2"/>
        <v>21.599999999999998</v>
      </c>
      <c r="H20" s="8">
        <f t="shared" si="0"/>
        <v>67.8</v>
      </c>
      <c r="I20" s="7">
        <v>17</v>
      </c>
    </row>
    <row r="21" spans="1:9" ht="18" customHeight="1">
      <c r="A21" s="11" t="s">
        <v>69</v>
      </c>
      <c r="B21" s="12" t="s">
        <v>10</v>
      </c>
      <c r="C21" s="10">
        <v>620221</v>
      </c>
      <c r="D21" s="8">
        <v>66.5</v>
      </c>
      <c r="E21" s="8">
        <f t="shared" si="1"/>
        <v>46.55</v>
      </c>
      <c r="F21" s="8">
        <v>68</v>
      </c>
      <c r="G21" s="8">
        <f t="shared" si="2"/>
        <v>20.399999999999999</v>
      </c>
      <c r="H21" s="8">
        <f t="shared" si="0"/>
        <v>66.949999999999989</v>
      </c>
      <c r="I21" s="7">
        <v>19</v>
      </c>
    </row>
    <row r="22" spans="1:9" ht="18" customHeight="1">
      <c r="A22" s="11" t="s">
        <v>42</v>
      </c>
      <c r="B22" s="12" t="s">
        <v>10</v>
      </c>
      <c r="C22" s="10">
        <v>620134</v>
      </c>
      <c r="D22" s="8">
        <v>66</v>
      </c>
      <c r="E22" s="8">
        <f t="shared" si="1"/>
        <v>46.199999999999996</v>
      </c>
      <c r="F22" s="8">
        <v>69</v>
      </c>
      <c r="G22" s="8">
        <f t="shared" si="2"/>
        <v>20.7</v>
      </c>
      <c r="H22" s="8">
        <f t="shared" si="0"/>
        <v>66.899999999999991</v>
      </c>
      <c r="I22" s="7">
        <v>20</v>
      </c>
    </row>
    <row r="23" spans="1:9" ht="18" customHeight="1">
      <c r="A23" s="12" t="s">
        <v>58</v>
      </c>
      <c r="B23" s="12" t="s">
        <v>10</v>
      </c>
      <c r="C23" s="10">
        <v>620210</v>
      </c>
      <c r="D23" s="8">
        <v>65.5</v>
      </c>
      <c r="E23" s="8">
        <f t="shared" si="1"/>
        <v>45.849999999999994</v>
      </c>
      <c r="F23" s="8">
        <v>69</v>
      </c>
      <c r="G23" s="8">
        <f t="shared" si="2"/>
        <v>20.7</v>
      </c>
      <c r="H23" s="8">
        <f t="shared" si="0"/>
        <v>66.55</v>
      </c>
      <c r="I23" s="7">
        <v>21</v>
      </c>
    </row>
    <row r="24" spans="1:9" ht="18" customHeight="1">
      <c r="A24" s="12" t="s">
        <v>24</v>
      </c>
      <c r="B24" s="12" t="s">
        <v>8</v>
      </c>
      <c r="C24" s="10">
        <v>620116</v>
      </c>
      <c r="D24" s="8">
        <v>67</v>
      </c>
      <c r="E24" s="8">
        <f t="shared" si="1"/>
        <v>46.9</v>
      </c>
      <c r="F24" s="8">
        <v>65</v>
      </c>
      <c r="G24" s="8">
        <f t="shared" si="2"/>
        <v>19.5</v>
      </c>
      <c r="H24" s="8">
        <f t="shared" si="0"/>
        <v>66.400000000000006</v>
      </c>
      <c r="I24" s="7">
        <v>22</v>
      </c>
    </row>
    <row r="25" spans="1:9" ht="18" customHeight="1">
      <c r="A25" s="11" t="s">
        <v>31</v>
      </c>
      <c r="B25" s="12" t="s">
        <v>10</v>
      </c>
      <c r="C25" s="10">
        <v>620123</v>
      </c>
      <c r="D25" s="8">
        <v>60</v>
      </c>
      <c r="E25" s="8">
        <f t="shared" si="1"/>
        <v>42</v>
      </c>
      <c r="F25" s="8">
        <v>79</v>
      </c>
      <c r="G25" s="8">
        <f t="shared" si="2"/>
        <v>23.7</v>
      </c>
      <c r="H25" s="8">
        <f t="shared" si="0"/>
        <v>65.7</v>
      </c>
      <c r="I25" s="7">
        <v>23</v>
      </c>
    </row>
    <row r="26" spans="1:9" ht="18" customHeight="1">
      <c r="A26" s="11" t="s">
        <v>15</v>
      </c>
      <c r="B26" s="12" t="s">
        <v>10</v>
      </c>
      <c r="C26" s="10">
        <v>620107</v>
      </c>
      <c r="D26" s="8">
        <v>66.5</v>
      </c>
      <c r="E26" s="8">
        <f t="shared" si="1"/>
        <v>46.55</v>
      </c>
      <c r="F26" s="8">
        <v>63</v>
      </c>
      <c r="G26" s="8">
        <f t="shared" si="2"/>
        <v>18.899999999999999</v>
      </c>
      <c r="H26" s="8">
        <f t="shared" si="0"/>
        <v>65.449999999999989</v>
      </c>
      <c r="I26" s="7">
        <v>24</v>
      </c>
    </row>
    <row r="27" spans="1:9" ht="18" customHeight="1">
      <c r="A27" s="12" t="s">
        <v>78</v>
      </c>
      <c r="B27" s="12" t="s">
        <v>10</v>
      </c>
      <c r="C27" s="10">
        <v>620230</v>
      </c>
      <c r="D27" s="8">
        <v>70.5</v>
      </c>
      <c r="E27" s="8">
        <f t="shared" si="1"/>
        <v>49.349999999999994</v>
      </c>
      <c r="F27" s="8">
        <v>52</v>
      </c>
      <c r="G27" s="8">
        <f t="shared" si="2"/>
        <v>15.6</v>
      </c>
      <c r="H27" s="8">
        <f t="shared" si="0"/>
        <v>64.949999999999989</v>
      </c>
      <c r="I27" s="7">
        <v>25</v>
      </c>
    </row>
    <row r="28" spans="1:9" ht="18" customHeight="1">
      <c r="A28" s="11" t="s">
        <v>85</v>
      </c>
      <c r="B28" s="12" t="s">
        <v>8</v>
      </c>
      <c r="C28" s="10">
        <v>620237</v>
      </c>
      <c r="D28" s="8">
        <v>57</v>
      </c>
      <c r="E28" s="8">
        <f t="shared" si="1"/>
        <v>39.9</v>
      </c>
      <c r="F28" s="8">
        <v>83</v>
      </c>
      <c r="G28" s="8">
        <f t="shared" si="2"/>
        <v>24.9</v>
      </c>
      <c r="H28" s="8">
        <f t="shared" si="0"/>
        <v>64.8</v>
      </c>
      <c r="I28" s="7">
        <v>26</v>
      </c>
    </row>
    <row r="29" spans="1:9" ht="18" customHeight="1">
      <c r="A29" s="11" t="s">
        <v>34</v>
      </c>
      <c r="B29" s="12" t="s">
        <v>8</v>
      </c>
      <c r="C29" s="10">
        <v>620126</v>
      </c>
      <c r="D29" s="8">
        <v>58.5</v>
      </c>
      <c r="E29" s="8">
        <f t="shared" si="1"/>
        <v>40.949999999999996</v>
      </c>
      <c r="F29" s="8">
        <v>79</v>
      </c>
      <c r="G29" s="8">
        <f t="shared" si="2"/>
        <v>23.7</v>
      </c>
      <c r="H29" s="8">
        <f t="shared" si="0"/>
        <v>64.649999999999991</v>
      </c>
      <c r="I29" s="7">
        <v>27</v>
      </c>
    </row>
    <row r="30" spans="1:9" ht="18" customHeight="1">
      <c r="A30" s="11" t="s">
        <v>70</v>
      </c>
      <c r="B30" s="12" t="s">
        <v>10</v>
      </c>
      <c r="C30" s="10">
        <v>620222</v>
      </c>
      <c r="D30" s="8">
        <v>66</v>
      </c>
      <c r="E30" s="8">
        <f t="shared" si="1"/>
        <v>46.199999999999996</v>
      </c>
      <c r="F30" s="8">
        <v>61</v>
      </c>
      <c r="G30" s="8">
        <f t="shared" si="2"/>
        <v>18.3</v>
      </c>
      <c r="H30" s="8">
        <f t="shared" si="0"/>
        <v>64.5</v>
      </c>
      <c r="I30" s="7">
        <v>28</v>
      </c>
    </row>
    <row r="31" spans="1:9" ht="18" customHeight="1">
      <c r="A31" s="11" t="s">
        <v>81</v>
      </c>
      <c r="B31" s="12" t="s">
        <v>10</v>
      </c>
      <c r="C31" s="10">
        <v>620233</v>
      </c>
      <c r="D31" s="8">
        <v>61</v>
      </c>
      <c r="E31" s="8">
        <f t="shared" si="1"/>
        <v>42.699999999999996</v>
      </c>
      <c r="F31" s="8">
        <v>72</v>
      </c>
      <c r="G31" s="8">
        <f t="shared" si="2"/>
        <v>21.599999999999998</v>
      </c>
      <c r="H31" s="8">
        <f t="shared" si="0"/>
        <v>64.3</v>
      </c>
      <c r="I31" s="7">
        <v>29</v>
      </c>
    </row>
    <row r="32" spans="1:9" ht="18" customHeight="1">
      <c r="A32" s="11" t="s">
        <v>82</v>
      </c>
      <c r="B32" s="12" t="s">
        <v>10</v>
      </c>
      <c r="C32" s="10">
        <v>620234</v>
      </c>
      <c r="D32" s="8">
        <v>63</v>
      </c>
      <c r="E32" s="8">
        <f t="shared" si="1"/>
        <v>44.099999999999994</v>
      </c>
      <c r="F32" s="8">
        <v>64</v>
      </c>
      <c r="G32" s="8">
        <f t="shared" si="2"/>
        <v>19.2</v>
      </c>
      <c r="H32" s="8">
        <f t="shared" si="0"/>
        <v>63.3</v>
      </c>
      <c r="I32" s="7">
        <v>30</v>
      </c>
    </row>
    <row r="33" spans="1:9" ht="18" customHeight="1">
      <c r="A33" s="11" t="s">
        <v>59</v>
      </c>
      <c r="B33" s="12" t="s">
        <v>8</v>
      </c>
      <c r="C33" s="10">
        <v>620211</v>
      </c>
      <c r="D33" s="8">
        <v>60.5</v>
      </c>
      <c r="E33" s="8">
        <f t="shared" si="1"/>
        <v>42.349999999999994</v>
      </c>
      <c r="F33" s="8">
        <v>69</v>
      </c>
      <c r="G33" s="8">
        <f t="shared" si="2"/>
        <v>20.7</v>
      </c>
      <c r="H33" s="8">
        <f t="shared" si="0"/>
        <v>63.05</v>
      </c>
      <c r="I33" s="7">
        <v>31</v>
      </c>
    </row>
    <row r="34" spans="1:9" ht="18" customHeight="1">
      <c r="A34" s="11" t="s">
        <v>18</v>
      </c>
      <c r="B34" s="12" t="s">
        <v>10</v>
      </c>
      <c r="C34" s="10">
        <v>620110</v>
      </c>
      <c r="D34" s="8">
        <v>62.5</v>
      </c>
      <c r="E34" s="8">
        <f t="shared" si="1"/>
        <v>43.75</v>
      </c>
      <c r="F34" s="8">
        <v>64</v>
      </c>
      <c r="G34" s="8">
        <f t="shared" si="2"/>
        <v>19.2</v>
      </c>
      <c r="H34" s="8">
        <f t="shared" si="0"/>
        <v>62.95</v>
      </c>
      <c r="I34" s="7">
        <v>32</v>
      </c>
    </row>
    <row r="35" spans="1:9" ht="18" customHeight="1">
      <c r="A35" s="12" t="s">
        <v>53</v>
      </c>
      <c r="B35" s="12" t="s">
        <v>8</v>
      </c>
      <c r="C35" s="10">
        <v>620205</v>
      </c>
      <c r="D35" s="8">
        <v>57</v>
      </c>
      <c r="E35" s="8">
        <f t="shared" si="1"/>
        <v>39.9</v>
      </c>
      <c r="F35" s="8">
        <v>76</v>
      </c>
      <c r="G35" s="8">
        <f t="shared" si="2"/>
        <v>22.8</v>
      </c>
      <c r="H35" s="8">
        <f t="shared" ref="H35:H66" si="3">E35+G35</f>
        <v>62.7</v>
      </c>
      <c r="I35" s="7">
        <v>33</v>
      </c>
    </row>
    <row r="36" spans="1:9" ht="18" customHeight="1">
      <c r="A36" s="11" t="s">
        <v>17</v>
      </c>
      <c r="B36" s="12" t="s">
        <v>10</v>
      </c>
      <c r="C36" s="10">
        <v>620109</v>
      </c>
      <c r="D36" s="8">
        <v>61.5</v>
      </c>
      <c r="E36" s="8">
        <f t="shared" si="1"/>
        <v>43.05</v>
      </c>
      <c r="F36" s="8">
        <v>65</v>
      </c>
      <c r="G36" s="8">
        <f t="shared" si="2"/>
        <v>19.5</v>
      </c>
      <c r="H36" s="8">
        <f t="shared" si="3"/>
        <v>62.55</v>
      </c>
      <c r="I36" s="7">
        <v>34</v>
      </c>
    </row>
    <row r="37" spans="1:9" ht="18" customHeight="1">
      <c r="A37" s="11" t="s">
        <v>87</v>
      </c>
      <c r="B37" s="12" t="s">
        <v>8</v>
      </c>
      <c r="C37" s="10">
        <v>620239</v>
      </c>
      <c r="D37" s="8">
        <v>60</v>
      </c>
      <c r="E37" s="8">
        <f t="shared" si="1"/>
        <v>42</v>
      </c>
      <c r="F37" s="8">
        <v>68</v>
      </c>
      <c r="G37" s="8">
        <f t="shared" si="2"/>
        <v>20.399999999999999</v>
      </c>
      <c r="H37" s="8">
        <f t="shared" si="3"/>
        <v>62.4</v>
      </c>
      <c r="I37" s="7">
        <v>35</v>
      </c>
    </row>
    <row r="38" spans="1:9" ht="18" customHeight="1">
      <c r="A38" s="12" t="s">
        <v>25</v>
      </c>
      <c r="B38" s="12" t="s">
        <v>10</v>
      </c>
      <c r="C38" s="10">
        <v>620117</v>
      </c>
      <c r="D38" s="8">
        <v>60.5</v>
      </c>
      <c r="E38" s="8">
        <f t="shared" si="1"/>
        <v>42.349999999999994</v>
      </c>
      <c r="F38" s="8">
        <v>66</v>
      </c>
      <c r="G38" s="8">
        <f t="shared" si="2"/>
        <v>19.8</v>
      </c>
      <c r="H38" s="8">
        <f t="shared" si="3"/>
        <v>62.149999999999991</v>
      </c>
      <c r="I38" s="7">
        <v>36</v>
      </c>
    </row>
    <row r="39" spans="1:9" ht="18" customHeight="1">
      <c r="A39" s="12" t="s">
        <v>61</v>
      </c>
      <c r="B39" s="12" t="s">
        <v>10</v>
      </c>
      <c r="C39" s="10">
        <v>620213</v>
      </c>
      <c r="D39" s="8">
        <v>63.5</v>
      </c>
      <c r="E39" s="8">
        <f t="shared" si="1"/>
        <v>44.449999999999996</v>
      </c>
      <c r="F39" s="8">
        <v>59</v>
      </c>
      <c r="G39" s="8">
        <f t="shared" si="2"/>
        <v>17.7</v>
      </c>
      <c r="H39" s="8">
        <f t="shared" si="3"/>
        <v>62.149999999999991</v>
      </c>
      <c r="I39" s="7">
        <v>36</v>
      </c>
    </row>
    <row r="40" spans="1:9" ht="18" customHeight="1">
      <c r="A40" s="11" t="s">
        <v>41</v>
      </c>
      <c r="B40" s="12" t="s">
        <v>10</v>
      </c>
      <c r="C40" s="10">
        <v>620133</v>
      </c>
      <c r="D40" s="8">
        <v>59.5</v>
      </c>
      <c r="E40" s="8">
        <f t="shared" si="1"/>
        <v>41.65</v>
      </c>
      <c r="F40" s="8">
        <v>67</v>
      </c>
      <c r="G40" s="8">
        <f t="shared" si="2"/>
        <v>20.099999999999998</v>
      </c>
      <c r="H40" s="8">
        <f t="shared" si="3"/>
        <v>61.75</v>
      </c>
      <c r="I40" s="7">
        <v>38</v>
      </c>
    </row>
    <row r="41" spans="1:9" ht="18" customHeight="1">
      <c r="A41" s="11" t="s">
        <v>22</v>
      </c>
      <c r="B41" s="12" t="s">
        <v>10</v>
      </c>
      <c r="C41" s="10">
        <v>620114</v>
      </c>
      <c r="D41" s="8">
        <v>56.5</v>
      </c>
      <c r="E41" s="8">
        <f t="shared" si="1"/>
        <v>39.549999999999997</v>
      </c>
      <c r="F41" s="8">
        <v>73</v>
      </c>
      <c r="G41" s="8">
        <f t="shared" si="2"/>
        <v>21.9</v>
      </c>
      <c r="H41" s="8">
        <f t="shared" si="3"/>
        <v>61.449999999999996</v>
      </c>
      <c r="I41" s="7">
        <v>39</v>
      </c>
    </row>
    <row r="42" spans="1:9" ht="18" customHeight="1">
      <c r="A42" s="11" t="s">
        <v>55</v>
      </c>
      <c r="B42" s="12" t="s">
        <v>10</v>
      </c>
      <c r="C42" s="10">
        <v>620207</v>
      </c>
      <c r="D42" s="8">
        <v>50.5</v>
      </c>
      <c r="E42" s="8">
        <f t="shared" si="1"/>
        <v>35.349999999999994</v>
      </c>
      <c r="F42" s="8">
        <v>87</v>
      </c>
      <c r="G42" s="8">
        <f t="shared" si="2"/>
        <v>26.099999999999998</v>
      </c>
      <c r="H42" s="8">
        <f t="shared" si="3"/>
        <v>61.449999999999989</v>
      </c>
      <c r="I42" s="7">
        <v>39</v>
      </c>
    </row>
    <row r="43" spans="1:9" ht="18" customHeight="1">
      <c r="A43" s="12" t="s">
        <v>75</v>
      </c>
      <c r="B43" s="12" t="s">
        <v>10</v>
      </c>
      <c r="C43" s="10">
        <v>620227</v>
      </c>
      <c r="D43" s="8">
        <v>55</v>
      </c>
      <c r="E43" s="8">
        <f t="shared" si="1"/>
        <v>38.5</v>
      </c>
      <c r="F43" s="8">
        <v>76</v>
      </c>
      <c r="G43" s="8">
        <f t="shared" si="2"/>
        <v>22.8</v>
      </c>
      <c r="H43" s="8">
        <f t="shared" si="3"/>
        <v>61.3</v>
      </c>
      <c r="I43" s="7">
        <v>41</v>
      </c>
    </row>
    <row r="44" spans="1:9" ht="18" customHeight="1">
      <c r="A44" s="11" t="s">
        <v>77</v>
      </c>
      <c r="B44" s="12" t="s">
        <v>8</v>
      </c>
      <c r="C44" s="10">
        <v>620229</v>
      </c>
      <c r="D44" s="8">
        <v>57.5</v>
      </c>
      <c r="E44" s="8">
        <f t="shared" si="1"/>
        <v>40.25</v>
      </c>
      <c r="F44" s="8">
        <v>70</v>
      </c>
      <c r="G44" s="8">
        <f t="shared" si="2"/>
        <v>21</v>
      </c>
      <c r="H44" s="8">
        <f t="shared" si="3"/>
        <v>61.25</v>
      </c>
      <c r="I44" s="7">
        <v>42</v>
      </c>
    </row>
    <row r="45" spans="1:9" ht="18" customHeight="1">
      <c r="A45" s="11" t="s">
        <v>71</v>
      </c>
      <c r="B45" s="12" t="s">
        <v>10</v>
      </c>
      <c r="C45" s="10">
        <v>620223</v>
      </c>
      <c r="D45" s="8">
        <v>64.5</v>
      </c>
      <c r="E45" s="8">
        <f t="shared" si="1"/>
        <v>45.15</v>
      </c>
      <c r="F45" s="8">
        <v>53</v>
      </c>
      <c r="G45" s="8">
        <f t="shared" si="2"/>
        <v>15.899999999999999</v>
      </c>
      <c r="H45" s="8">
        <f t="shared" si="3"/>
        <v>61.05</v>
      </c>
      <c r="I45" s="7">
        <v>43</v>
      </c>
    </row>
    <row r="46" spans="1:9" ht="34.5" customHeight="1">
      <c r="A46" s="12" t="s">
        <v>86</v>
      </c>
      <c r="B46" s="12" t="s">
        <v>8</v>
      </c>
      <c r="C46" s="10">
        <v>620238</v>
      </c>
      <c r="D46" s="8">
        <v>65.5</v>
      </c>
      <c r="E46" s="8">
        <f t="shared" si="1"/>
        <v>45.849999999999994</v>
      </c>
      <c r="F46" s="8">
        <v>50</v>
      </c>
      <c r="G46" s="8">
        <f t="shared" si="2"/>
        <v>15</v>
      </c>
      <c r="H46" s="8">
        <f t="shared" si="3"/>
        <v>60.849999999999994</v>
      </c>
      <c r="I46" s="7">
        <v>44</v>
      </c>
    </row>
    <row r="47" spans="1:9" ht="18" customHeight="1">
      <c r="A47" s="11" t="s">
        <v>74</v>
      </c>
      <c r="B47" s="12" t="s">
        <v>10</v>
      </c>
      <c r="C47" s="10">
        <v>620226</v>
      </c>
      <c r="D47" s="8">
        <v>48</v>
      </c>
      <c r="E47" s="8">
        <f t="shared" si="1"/>
        <v>33.599999999999994</v>
      </c>
      <c r="F47" s="8">
        <v>90</v>
      </c>
      <c r="G47" s="8">
        <f t="shared" si="2"/>
        <v>27</v>
      </c>
      <c r="H47" s="8">
        <f t="shared" si="3"/>
        <v>60.599999999999994</v>
      </c>
      <c r="I47" s="7">
        <v>45</v>
      </c>
    </row>
    <row r="48" spans="1:9" ht="18" customHeight="1">
      <c r="A48" s="11" t="s">
        <v>35</v>
      </c>
      <c r="B48" s="12" t="s">
        <v>10</v>
      </c>
      <c r="C48" s="10">
        <v>620127</v>
      </c>
      <c r="D48" s="8">
        <v>57</v>
      </c>
      <c r="E48" s="8">
        <f t="shared" si="1"/>
        <v>39.9</v>
      </c>
      <c r="F48" s="8">
        <v>66</v>
      </c>
      <c r="G48" s="8">
        <f t="shared" si="2"/>
        <v>19.8</v>
      </c>
      <c r="H48" s="8">
        <f t="shared" si="3"/>
        <v>59.7</v>
      </c>
      <c r="I48" s="7">
        <v>46</v>
      </c>
    </row>
    <row r="49" spans="1:9" ht="18" customHeight="1">
      <c r="A49" s="11" t="s">
        <v>7</v>
      </c>
      <c r="B49" s="12" t="s">
        <v>8</v>
      </c>
      <c r="C49" s="10">
        <v>620101</v>
      </c>
      <c r="D49" s="8">
        <v>67</v>
      </c>
      <c r="E49" s="8">
        <f t="shared" si="1"/>
        <v>46.9</v>
      </c>
      <c r="F49" s="8">
        <v>42</v>
      </c>
      <c r="G49" s="8">
        <f t="shared" si="2"/>
        <v>12.6</v>
      </c>
      <c r="H49" s="8">
        <f t="shared" si="3"/>
        <v>59.5</v>
      </c>
      <c r="I49" s="7">
        <v>47</v>
      </c>
    </row>
    <row r="50" spans="1:9" ht="18" customHeight="1">
      <c r="A50" s="11" t="s">
        <v>65</v>
      </c>
      <c r="B50" s="12" t="s">
        <v>8</v>
      </c>
      <c r="C50" s="10">
        <v>620217</v>
      </c>
      <c r="D50" s="8">
        <v>58</v>
      </c>
      <c r="E50" s="8">
        <f t="shared" si="1"/>
        <v>40.599999999999994</v>
      </c>
      <c r="F50" s="8">
        <v>62</v>
      </c>
      <c r="G50" s="8">
        <f t="shared" si="2"/>
        <v>18.599999999999998</v>
      </c>
      <c r="H50" s="8">
        <f t="shared" si="3"/>
        <v>59.199999999999989</v>
      </c>
      <c r="I50" s="7">
        <v>48</v>
      </c>
    </row>
    <row r="51" spans="1:9" ht="18" customHeight="1">
      <c r="A51" s="11" t="s">
        <v>50</v>
      </c>
      <c r="B51" s="12" t="s">
        <v>8</v>
      </c>
      <c r="C51" s="10">
        <v>620202</v>
      </c>
      <c r="D51" s="8">
        <v>58.5</v>
      </c>
      <c r="E51" s="8">
        <f t="shared" si="1"/>
        <v>40.949999999999996</v>
      </c>
      <c r="F51" s="8">
        <v>60</v>
      </c>
      <c r="G51" s="8">
        <f t="shared" si="2"/>
        <v>18</v>
      </c>
      <c r="H51" s="8">
        <f t="shared" si="3"/>
        <v>58.949999999999996</v>
      </c>
      <c r="I51" s="7">
        <v>49</v>
      </c>
    </row>
    <row r="52" spans="1:9" ht="18" customHeight="1">
      <c r="A52" s="12" t="s">
        <v>32</v>
      </c>
      <c r="B52" s="12" t="s">
        <v>10</v>
      </c>
      <c r="C52" s="10">
        <v>620124</v>
      </c>
      <c r="D52" s="8">
        <v>56</v>
      </c>
      <c r="E52" s="8">
        <f t="shared" si="1"/>
        <v>39.199999999999996</v>
      </c>
      <c r="F52" s="8">
        <v>64</v>
      </c>
      <c r="G52" s="8">
        <f t="shared" si="2"/>
        <v>19.2</v>
      </c>
      <c r="H52" s="8">
        <f t="shared" si="3"/>
        <v>58.399999999999991</v>
      </c>
      <c r="I52" s="7">
        <v>50</v>
      </c>
    </row>
    <row r="53" spans="1:9" ht="18" customHeight="1">
      <c r="A53" s="11" t="s">
        <v>67</v>
      </c>
      <c r="B53" s="12" t="s">
        <v>10</v>
      </c>
      <c r="C53" s="10">
        <v>620219</v>
      </c>
      <c r="D53" s="8">
        <v>58.5</v>
      </c>
      <c r="E53" s="8">
        <f t="shared" si="1"/>
        <v>40.949999999999996</v>
      </c>
      <c r="F53" s="8">
        <v>54</v>
      </c>
      <c r="G53" s="8">
        <f t="shared" si="2"/>
        <v>16.2</v>
      </c>
      <c r="H53" s="8">
        <f t="shared" si="3"/>
        <v>57.149999999999991</v>
      </c>
      <c r="I53" s="7">
        <v>51</v>
      </c>
    </row>
    <row r="54" spans="1:9" ht="18" customHeight="1">
      <c r="A54" s="11" t="s">
        <v>54</v>
      </c>
      <c r="B54" s="12" t="s">
        <v>10</v>
      </c>
      <c r="C54" s="10">
        <v>620206</v>
      </c>
      <c r="D54" s="8">
        <v>49</v>
      </c>
      <c r="E54" s="8">
        <f t="shared" si="1"/>
        <v>34.299999999999997</v>
      </c>
      <c r="F54" s="8">
        <v>74</v>
      </c>
      <c r="G54" s="8">
        <f t="shared" si="2"/>
        <v>22.2</v>
      </c>
      <c r="H54" s="8">
        <f t="shared" si="3"/>
        <v>56.5</v>
      </c>
      <c r="I54" s="7">
        <v>52</v>
      </c>
    </row>
    <row r="55" spans="1:9" ht="18" customHeight="1">
      <c r="A55" s="12" t="s">
        <v>47</v>
      </c>
      <c r="B55" s="12" t="s">
        <v>10</v>
      </c>
      <c r="C55" s="10">
        <v>620139</v>
      </c>
      <c r="D55" s="8">
        <v>56.5</v>
      </c>
      <c r="E55" s="8">
        <f t="shared" si="1"/>
        <v>39.549999999999997</v>
      </c>
      <c r="F55" s="8">
        <v>56</v>
      </c>
      <c r="G55" s="8">
        <f t="shared" si="2"/>
        <v>16.8</v>
      </c>
      <c r="H55" s="8">
        <f t="shared" si="3"/>
        <v>56.349999999999994</v>
      </c>
      <c r="I55" s="7">
        <v>53</v>
      </c>
    </row>
    <row r="56" spans="1:9" ht="18" customHeight="1">
      <c r="A56" s="11" t="s">
        <v>20</v>
      </c>
      <c r="B56" s="12" t="s">
        <v>10</v>
      </c>
      <c r="C56" s="10">
        <v>620112</v>
      </c>
      <c r="D56" s="8">
        <v>52.5</v>
      </c>
      <c r="E56" s="8">
        <f t="shared" si="1"/>
        <v>36.75</v>
      </c>
      <c r="F56" s="8">
        <v>65</v>
      </c>
      <c r="G56" s="8">
        <f t="shared" si="2"/>
        <v>19.5</v>
      </c>
      <c r="H56" s="8">
        <f t="shared" si="3"/>
        <v>56.25</v>
      </c>
      <c r="I56" s="7">
        <v>54</v>
      </c>
    </row>
    <row r="57" spans="1:9" ht="18" customHeight="1">
      <c r="A57" s="11" t="s">
        <v>62</v>
      </c>
      <c r="B57" s="12" t="s">
        <v>8</v>
      </c>
      <c r="C57" s="10">
        <v>620214</v>
      </c>
      <c r="D57" s="8">
        <v>55.5</v>
      </c>
      <c r="E57" s="8">
        <f t="shared" si="1"/>
        <v>38.849999999999994</v>
      </c>
      <c r="F57" s="8">
        <v>58</v>
      </c>
      <c r="G57" s="8">
        <f t="shared" si="2"/>
        <v>17.399999999999999</v>
      </c>
      <c r="H57" s="8">
        <f t="shared" si="3"/>
        <v>56.249999999999993</v>
      </c>
      <c r="I57" s="7">
        <v>54</v>
      </c>
    </row>
    <row r="58" spans="1:9" ht="18" customHeight="1">
      <c r="A58" s="11" t="s">
        <v>30</v>
      </c>
      <c r="B58" s="12" t="s">
        <v>10</v>
      </c>
      <c r="C58" s="10">
        <v>620122</v>
      </c>
      <c r="D58" s="8">
        <v>48.5</v>
      </c>
      <c r="E58" s="8">
        <f t="shared" si="1"/>
        <v>33.949999999999996</v>
      </c>
      <c r="F58" s="8">
        <v>74</v>
      </c>
      <c r="G58" s="8">
        <f t="shared" si="2"/>
        <v>22.2</v>
      </c>
      <c r="H58" s="8">
        <f t="shared" si="3"/>
        <v>56.149999999999991</v>
      </c>
      <c r="I58" s="7">
        <v>56</v>
      </c>
    </row>
    <row r="59" spans="1:9" ht="18" customHeight="1">
      <c r="A59" s="11" t="s">
        <v>12</v>
      </c>
      <c r="B59" s="12" t="s">
        <v>8</v>
      </c>
      <c r="C59" s="10">
        <v>620104</v>
      </c>
      <c r="D59" s="8">
        <v>47</v>
      </c>
      <c r="E59" s="8">
        <f t="shared" si="1"/>
        <v>32.9</v>
      </c>
      <c r="F59" s="8">
        <v>75</v>
      </c>
      <c r="G59" s="8">
        <f t="shared" si="2"/>
        <v>22.5</v>
      </c>
      <c r="H59" s="8">
        <f t="shared" si="3"/>
        <v>55.4</v>
      </c>
      <c r="I59" s="7">
        <v>57</v>
      </c>
    </row>
    <row r="60" spans="1:9" ht="18" customHeight="1">
      <c r="A60" s="11" t="s">
        <v>36</v>
      </c>
      <c r="B60" s="12" t="s">
        <v>10</v>
      </c>
      <c r="C60" s="10">
        <v>620128</v>
      </c>
      <c r="D60" s="8">
        <v>58.5</v>
      </c>
      <c r="E60" s="8">
        <f t="shared" si="1"/>
        <v>40.949999999999996</v>
      </c>
      <c r="F60" s="8">
        <v>48</v>
      </c>
      <c r="G60" s="8">
        <f t="shared" si="2"/>
        <v>14.399999999999999</v>
      </c>
      <c r="H60" s="8">
        <f t="shared" si="3"/>
        <v>55.349999999999994</v>
      </c>
      <c r="I60" s="7">
        <v>58</v>
      </c>
    </row>
    <row r="61" spans="1:9" ht="18" customHeight="1">
      <c r="A61" s="11" t="s">
        <v>13</v>
      </c>
      <c r="B61" s="12" t="s">
        <v>10</v>
      </c>
      <c r="C61" s="10">
        <v>620105</v>
      </c>
      <c r="D61" s="8">
        <v>70</v>
      </c>
      <c r="E61" s="8">
        <f t="shared" si="1"/>
        <v>49</v>
      </c>
      <c r="F61" s="8">
        <v>20</v>
      </c>
      <c r="G61" s="8">
        <f t="shared" si="2"/>
        <v>6</v>
      </c>
      <c r="H61" s="8">
        <f t="shared" si="3"/>
        <v>55</v>
      </c>
      <c r="I61" s="7">
        <v>59</v>
      </c>
    </row>
    <row r="62" spans="1:9" ht="18" customHeight="1">
      <c r="A62" s="11" t="s">
        <v>68</v>
      </c>
      <c r="B62" s="12" t="s">
        <v>10</v>
      </c>
      <c r="C62" s="10">
        <v>620220</v>
      </c>
      <c r="D62" s="8">
        <v>59</v>
      </c>
      <c r="E62" s="8">
        <f t="shared" si="1"/>
        <v>41.3</v>
      </c>
      <c r="F62" s="8">
        <v>44</v>
      </c>
      <c r="G62" s="8">
        <f t="shared" si="2"/>
        <v>13.2</v>
      </c>
      <c r="H62" s="8">
        <f t="shared" si="3"/>
        <v>54.5</v>
      </c>
      <c r="I62" s="7">
        <v>60</v>
      </c>
    </row>
    <row r="63" spans="1:9" ht="18" customHeight="1">
      <c r="A63" s="11" t="s">
        <v>83</v>
      </c>
      <c r="B63" s="12" t="s">
        <v>8</v>
      </c>
      <c r="C63" s="10">
        <v>620235</v>
      </c>
      <c r="D63" s="8">
        <v>49</v>
      </c>
      <c r="E63" s="8">
        <f t="shared" si="1"/>
        <v>34.299999999999997</v>
      </c>
      <c r="F63" s="8">
        <v>67</v>
      </c>
      <c r="G63" s="8">
        <f t="shared" si="2"/>
        <v>20.099999999999998</v>
      </c>
      <c r="H63" s="8">
        <f t="shared" si="3"/>
        <v>54.399999999999991</v>
      </c>
      <c r="I63" s="7">
        <v>61</v>
      </c>
    </row>
    <row r="64" spans="1:9" ht="18" customHeight="1">
      <c r="A64" s="11" t="s">
        <v>33</v>
      </c>
      <c r="B64" s="12" t="s">
        <v>8</v>
      </c>
      <c r="C64" s="10">
        <v>620125</v>
      </c>
      <c r="D64" s="8">
        <v>53</v>
      </c>
      <c r="E64" s="8">
        <f t="shared" si="1"/>
        <v>37.099999999999994</v>
      </c>
      <c r="F64" s="8">
        <v>56</v>
      </c>
      <c r="G64" s="8">
        <f t="shared" si="2"/>
        <v>16.8</v>
      </c>
      <c r="H64" s="8">
        <f t="shared" si="3"/>
        <v>53.899999999999991</v>
      </c>
      <c r="I64" s="7">
        <v>62</v>
      </c>
    </row>
    <row r="65" spans="1:9" ht="18" customHeight="1">
      <c r="A65" s="11" t="s">
        <v>84</v>
      </c>
      <c r="B65" s="12" t="s">
        <v>10</v>
      </c>
      <c r="C65" s="10">
        <v>620236</v>
      </c>
      <c r="D65" s="8">
        <v>50</v>
      </c>
      <c r="E65" s="8">
        <f t="shared" si="1"/>
        <v>35</v>
      </c>
      <c r="F65" s="8">
        <v>61</v>
      </c>
      <c r="G65" s="8">
        <f t="shared" si="2"/>
        <v>18.3</v>
      </c>
      <c r="H65" s="8">
        <f t="shared" si="3"/>
        <v>53.3</v>
      </c>
      <c r="I65" s="7">
        <v>63</v>
      </c>
    </row>
    <row r="66" spans="1:9" ht="18" customHeight="1">
      <c r="A66" s="11" t="s">
        <v>73</v>
      </c>
      <c r="B66" s="12" t="s">
        <v>10</v>
      </c>
      <c r="C66" s="10">
        <v>620225</v>
      </c>
      <c r="D66" s="8">
        <v>49</v>
      </c>
      <c r="E66" s="8">
        <f t="shared" si="1"/>
        <v>34.299999999999997</v>
      </c>
      <c r="F66" s="8">
        <v>58</v>
      </c>
      <c r="G66" s="8">
        <f t="shared" si="2"/>
        <v>17.399999999999999</v>
      </c>
      <c r="H66" s="8">
        <f t="shared" si="3"/>
        <v>51.699999999999996</v>
      </c>
      <c r="I66" s="7">
        <v>64</v>
      </c>
    </row>
    <row r="67" spans="1:9" ht="18" customHeight="1">
      <c r="A67" s="11" t="s">
        <v>88</v>
      </c>
      <c r="B67" s="12" t="s">
        <v>10</v>
      </c>
      <c r="C67" s="10">
        <v>620240</v>
      </c>
      <c r="D67" s="8">
        <v>49</v>
      </c>
      <c r="E67" s="8">
        <f t="shared" si="1"/>
        <v>34.299999999999997</v>
      </c>
      <c r="F67" s="8">
        <v>58</v>
      </c>
      <c r="G67" s="8">
        <f t="shared" si="2"/>
        <v>17.399999999999999</v>
      </c>
      <c r="H67" s="8">
        <f t="shared" ref="H67:H73" si="4">E67+G67</f>
        <v>51.699999999999996</v>
      </c>
      <c r="I67" s="7">
        <v>64</v>
      </c>
    </row>
    <row r="68" spans="1:9" ht="18" customHeight="1">
      <c r="A68" s="12" t="s">
        <v>28</v>
      </c>
      <c r="B68" s="12" t="s">
        <v>8</v>
      </c>
      <c r="C68" s="10">
        <v>620120</v>
      </c>
      <c r="D68" s="8">
        <v>48</v>
      </c>
      <c r="E68" s="8">
        <f t="shared" ref="E68:E79" si="5">D68*0.7</f>
        <v>33.599999999999994</v>
      </c>
      <c r="F68" s="8">
        <v>58</v>
      </c>
      <c r="G68" s="8">
        <f t="shared" ref="G68:G73" si="6">F68*0.3</f>
        <v>17.399999999999999</v>
      </c>
      <c r="H68" s="8">
        <f t="shared" si="4"/>
        <v>50.999999999999993</v>
      </c>
      <c r="I68" s="7">
        <v>66</v>
      </c>
    </row>
    <row r="69" spans="1:9" ht="18" customHeight="1">
      <c r="A69" s="11" t="s">
        <v>19</v>
      </c>
      <c r="B69" s="12" t="s">
        <v>8</v>
      </c>
      <c r="C69" s="10">
        <v>620111</v>
      </c>
      <c r="D69" s="8">
        <v>52.5</v>
      </c>
      <c r="E69" s="8">
        <f t="shared" si="5"/>
        <v>36.75</v>
      </c>
      <c r="F69" s="8">
        <v>47</v>
      </c>
      <c r="G69" s="8">
        <f t="shared" si="6"/>
        <v>14.1</v>
      </c>
      <c r="H69" s="8">
        <f t="shared" si="4"/>
        <v>50.85</v>
      </c>
      <c r="I69" s="7">
        <v>67</v>
      </c>
    </row>
    <row r="70" spans="1:9" ht="18" customHeight="1">
      <c r="A70" s="12" t="s">
        <v>43</v>
      </c>
      <c r="B70" s="12" t="s">
        <v>10</v>
      </c>
      <c r="C70" s="10">
        <v>620135</v>
      </c>
      <c r="D70" s="8">
        <v>55</v>
      </c>
      <c r="E70" s="8">
        <f t="shared" si="5"/>
        <v>38.5</v>
      </c>
      <c r="F70" s="8">
        <v>39</v>
      </c>
      <c r="G70" s="8">
        <f t="shared" si="6"/>
        <v>11.7</v>
      </c>
      <c r="H70" s="8">
        <f t="shared" si="4"/>
        <v>50.2</v>
      </c>
      <c r="I70" s="7">
        <v>68</v>
      </c>
    </row>
    <row r="71" spans="1:9" ht="18" customHeight="1">
      <c r="A71" s="11" t="s">
        <v>48</v>
      </c>
      <c r="B71" s="12" t="s">
        <v>10</v>
      </c>
      <c r="C71" s="10">
        <v>620140</v>
      </c>
      <c r="D71" s="8">
        <v>61</v>
      </c>
      <c r="E71" s="8">
        <f t="shared" si="5"/>
        <v>42.699999999999996</v>
      </c>
      <c r="F71" s="8">
        <v>20</v>
      </c>
      <c r="G71" s="8">
        <f t="shared" si="6"/>
        <v>6</v>
      </c>
      <c r="H71" s="8">
        <f t="shared" si="4"/>
        <v>48.699999999999996</v>
      </c>
      <c r="I71" s="7">
        <v>69</v>
      </c>
    </row>
    <row r="72" spans="1:9" ht="18" customHeight="1">
      <c r="A72" s="12" t="s">
        <v>66</v>
      </c>
      <c r="B72" s="12" t="s">
        <v>10</v>
      </c>
      <c r="C72" s="10">
        <v>620218</v>
      </c>
      <c r="D72" s="8">
        <v>45.5</v>
      </c>
      <c r="E72" s="8">
        <f t="shared" si="5"/>
        <v>31.849999999999998</v>
      </c>
      <c r="F72" s="8">
        <v>56</v>
      </c>
      <c r="G72" s="8">
        <f t="shared" si="6"/>
        <v>16.8</v>
      </c>
      <c r="H72" s="8">
        <f t="shared" si="4"/>
        <v>48.65</v>
      </c>
      <c r="I72" s="7">
        <v>70</v>
      </c>
    </row>
    <row r="73" spans="1:9" ht="18" customHeight="1">
      <c r="A73" s="12" t="s">
        <v>56</v>
      </c>
      <c r="B73" s="12" t="s">
        <v>8</v>
      </c>
      <c r="C73" s="10">
        <v>620208</v>
      </c>
      <c r="D73" s="8">
        <v>45</v>
      </c>
      <c r="E73" s="8">
        <f t="shared" si="5"/>
        <v>31.499999999999996</v>
      </c>
      <c r="F73" s="8">
        <v>51</v>
      </c>
      <c r="G73" s="8">
        <f t="shared" si="6"/>
        <v>15.299999999999999</v>
      </c>
      <c r="H73" s="8">
        <f t="shared" si="4"/>
        <v>46.8</v>
      </c>
      <c r="I73" s="7">
        <v>71</v>
      </c>
    </row>
    <row r="74" spans="1:9" ht="36" customHeight="1">
      <c r="A74" s="12" t="s">
        <v>51</v>
      </c>
      <c r="B74" s="12" t="s">
        <v>8</v>
      </c>
      <c r="C74" s="10">
        <v>620203</v>
      </c>
      <c r="D74" s="8">
        <v>58.5</v>
      </c>
      <c r="E74" s="8">
        <f t="shared" si="5"/>
        <v>40.949999999999996</v>
      </c>
      <c r="F74" s="13" t="s">
        <v>92</v>
      </c>
      <c r="G74" s="13" t="s">
        <v>92</v>
      </c>
      <c r="H74" s="8">
        <v>40.950000000000003</v>
      </c>
      <c r="I74" s="7">
        <v>72</v>
      </c>
    </row>
    <row r="75" spans="1:9" ht="18" customHeight="1">
      <c r="A75" s="11" t="s">
        <v>16</v>
      </c>
      <c r="B75" s="12" t="s">
        <v>8</v>
      </c>
      <c r="C75" s="10">
        <v>620108</v>
      </c>
      <c r="D75" s="8">
        <v>40</v>
      </c>
      <c r="E75" s="8">
        <f t="shared" si="5"/>
        <v>28</v>
      </c>
      <c r="F75" s="8">
        <v>42</v>
      </c>
      <c r="G75" s="8">
        <f>F75*0.3</f>
        <v>12.6</v>
      </c>
      <c r="H75" s="8">
        <f>E75+G75</f>
        <v>40.6</v>
      </c>
      <c r="I75" s="7">
        <v>73</v>
      </c>
    </row>
    <row r="76" spans="1:9" ht="18" customHeight="1">
      <c r="A76" s="11" t="s">
        <v>46</v>
      </c>
      <c r="B76" s="12" t="s">
        <v>10</v>
      </c>
      <c r="C76" s="10">
        <v>620138</v>
      </c>
      <c r="D76" s="8">
        <v>56</v>
      </c>
      <c r="E76" s="8">
        <f t="shared" si="5"/>
        <v>39.199999999999996</v>
      </c>
      <c r="F76" s="8">
        <v>4</v>
      </c>
      <c r="G76" s="8">
        <f>F76*0.3</f>
        <v>1.2</v>
      </c>
      <c r="H76" s="8">
        <f>E76+G76</f>
        <v>40.4</v>
      </c>
      <c r="I76" s="7">
        <v>74</v>
      </c>
    </row>
    <row r="77" spans="1:9" ht="18" customHeight="1">
      <c r="A77" s="12" t="s">
        <v>57</v>
      </c>
      <c r="B77" s="12" t="s">
        <v>10</v>
      </c>
      <c r="C77" s="10">
        <v>620209</v>
      </c>
      <c r="D77" s="8">
        <v>49.5</v>
      </c>
      <c r="E77" s="8">
        <f t="shared" si="5"/>
        <v>34.65</v>
      </c>
      <c r="F77" s="8">
        <v>7</v>
      </c>
      <c r="G77" s="8">
        <f>F77*0.3</f>
        <v>2.1</v>
      </c>
      <c r="H77" s="8">
        <f>E77+G77</f>
        <v>36.75</v>
      </c>
      <c r="I77" s="7">
        <v>75</v>
      </c>
    </row>
    <row r="78" spans="1:9" ht="18" customHeight="1">
      <c r="A78" s="11" t="s">
        <v>26</v>
      </c>
      <c r="B78" s="12" t="s">
        <v>10</v>
      </c>
      <c r="C78" s="10">
        <v>620118</v>
      </c>
      <c r="D78" s="8">
        <v>44</v>
      </c>
      <c r="E78" s="8">
        <f t="shared" si="5"/>
        <v>30.799999999999997</v>
      </c>
      <c r="F78" s="8">
        <v>13</v>
      </c>
      <c r="G78" s="8">
        <f>F78*0.3</f>
        <v>3.9</v>
      </c>
      <c r="H78" s="8">
        <f>E78+G78</f>
        <v>34.699999999999996</v>
      </c>
      <c r="I78" s="7">
        <v>76</v>
      </c>
    </row>
    <row r="79" spans="1:9" ht="18" customHeight="1">
      <c r="A79" s="11" t="s">
        <v>63</v>
      </c>
      <c r="B79" s="12" t="s">
        <v>10</v>
      </c>
      <c r="C79" s="10">
        <v>620215</v>
      </c>
      <c r="D79" s="8">
        <v>42</v>
      </c>
      <c r="E79" s="8">
        <f t="shared" si="5"/>
        <v>29.4</v>
      </c>
      <c r="F79" s="13" t="s">
        <v>92</v>
      </c>
      <c r="G79" s="13" t="s">
        <v>92</v>
      </c>
      <c r="H79" s="8">
        <v>29.4</v>
      </c>
      <c r="I79" s="7">
        <v>77</v>
      </c>
    </row>
    <row r="80" spans="1:9" ht="18" customHeight="1">
      <c r="A80" s="11" t="s">
        <v>40</v>
      </c>
      <c r="B80" s="12" t="s">
        <v>10</v>
      </c>
      <c r="C80" s="10">
        <v>620132</v>
      </c>
      <c r="D80" s="13" t="s">
        <v>92</v>
      </c>
      <c r="E80" s="13" t="s">
        <v>92</v>
      </c>
      <c r="F80" s="13" t="s">
        <v>92</v>
      </c>
      <c r="G80" s="13" t="s">
        <v>92</v>
      </c>
      <c r="H80" s="13" t="s">
        <v>92</v>
      </c>
      <c r="I80" s="7"/>
    </row>
    <row r="81" spans="1:9" ht="18" customHeight="1">
      <c r="A81" s="11" t="s">
        <v>72</v>
      </c>
      <c r="B81" s="12" t="s">
        <v>10</v>
      </c>
      <c r="C81" s="10">
        <v>620224</v>
      </c>
      <c r="D81" s="13" t="s">
        <v>92</v>
      </c>
      <c r="E81" s="13" t="s">
        <v>92</v>
      </c>
      <c r="F81" s="13" t="s">
        <v>92</v>
      </c>
      <c r="G81" s="13" t="s">
        <v>92</v>
      </c>
      <c r="H81" s="13" t="s">
        <v>92</v>
      </c>
      <c r="I81" s="7"/>
    </row>
    <row r="82" spans="1:9" ht="18" customHeight="1">
      <c r="A82" s="12" t="s">
        <v>76</v>
      </c>
      <c r="B82" s="12" t="s">
        <v>10</v>
      </c>
      <c r="C82" s="10">
        <v>620228</v>
      </c>
      <c r="D82" s="13" t="s">
        <v>92</v>
      </c>
      <c r="E82" s="13" t="s">
        <v>92</v>
      </c>
      <c r="F82" s="13" t="s">
        <v>92</v>
      </c>
      <c r="G82" s="13" t="s">
        <v>92</v>
      </c>
      <c r="H82" s="13" t="s">
        <v>92</v>
      </c>
      <c r="I82" s="7"/>
    </row>
  </sheetData>
  <mergeCells count="1">
    <mergeCell ref="A1:I1"/>
  </mergeCells>
  <phoneticPr fontId="4" type="noConversion"/>
  <pageMargins left="0.75138888888888888" right="0.75138888888888888" top="1" bottom="1" header="0.5" footer="0.5"/>
  <pageSetup paperSize="9" orientation="portrait" r:id="rId1"/>
  <headerFooter scaleWithDoc="0"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微软公司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ZL</cp:lastModifiedBy>
  <cp:revision/>
  <cp:lastPrinted>2016-10-22T10:08:56Z</cp:lastPrinted>
  <dcterms:created xsi:type="dcterms:W3CDTF">2015-04-15T03:47:18Z</dcterms:created>
  <dcterms:modified xsi:type="dcterms:W3CDTF">2016-10-24T03:52:34Z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2052-9.1.0.5132</vt:lpwstr>
  </property>
</Properties>
</file>