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<sst xmlns="http://schemas.openxmlformats.org/spreadsheetml/2006/main" count="33" uniqueCount="29">
  <si>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遂宁市船山区2021年（返2018年、2019年、2020年）第五批
就业困难人员灵活就业社保补贴资金申请汇总公示表</t>
  </si>
  <si>
    <t>制表单位：船山区就业服务管理局</t>
  </si>
  <si>
    <t>单位：人/元</t>
  </si>
  <si>
    <t>制表时间：2021年11月15日</t>
  </si>
  <si>
    <t>乡镇名称</t>
  </si>
  <si>
    <t>2018年</t>
  </si>
  <si>
    <t>2019年</t>
  </si>
  <si>
    <t>2020年</t>
  </si>
  <si>
    <t>人数合计</t>
  </si>
  <si>
    <t>补贴合计</t>
  </si>
  <si>
    <t>备注</t>
  </si>
  <si>
    <t>人数</t>
  </si>
  <si>
    <t>金额</t>
  </si>
  <si>
    <t>介福路街道办事处</t>
  </si>
  <si>
    <t>育才路街道办事处</t>
  </si>
  <si>
    <t>凯旋路街道办事处</t>
  </si>
  <si>
    <t>镇江寺街道办事处</t>
  </si>
  <si>
    <t>南津路街道办事处</t>
  </si>
  <si>
    <t>河沙镇</t>
  </si>
  <si>
    <t>老池镇</t>
  </si>
  <si>
    <t>龙凤镇</t>
  </si>
  <si>
    <t>仁里镇</t>
  </si>
  <si>
    <t>唐家乡</t>
  </si>
  <si>
    <t>永兴镇</t>
  </si>
  <si>
    <t>桂花镇</t>
  </si>
  <si>
    <t>合 计</t>
  </si>
  <si>
    <t>大写金额：</t>
  </si>
  <si>
    <t>伍拾捌万捌仟贰佰零捌元零壹分</t>
  </si>
  <si>
    <t xml:space="preserve">公示期间接受社会举报，举报者应以真实姓名实事求是的反映问题，并提供必要的证明材料和调查线索。对公示若有异议，请于2021年11月17日前向船山区就业服务管理局举报，举报电话：0825-5180077,0825-5180032。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</si>
</sst>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K16" sqref="K16"/>
    </sheetView>
  </sheetViews>
  <sheetFormatPr defaultColWidth="9" defaultRowHeight="13.5"/>
  <cols>
    <col min="1" max="1" width="18" customWidth="1"/>
    <col min="3" max="3" width="11" customWidth="1"/>
    <col min="5" max="5" width="10.125" customWidth="1"/>
    <col min="7" max="7" width="10.125" customWidth="1"/>
    <col min="9" max="9" width="10.25" customWidth="1"/>
    <col min="10" max="10" width="10.625" customWidth="1"/>
  </cols>
  <sheetData>
    <row r="1" ht="5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4" customHeight="1" spans="1:10">
      <c r="A2" s="2" t="s">
        <v>1</v>
      </c>
      <c r="B2" s="3"/>
      <c r="C2" s="4"/>
      <c r="D2" s="5"/>
      <c r="E2" s="6" t="s">
        <v>2</v>
      </c>
      <c r="F2" s="6"/>
      <c r="G2" s="6"/>
      <c r="H2" s="7" t="s">
        <v>3</v>
      </c>
      <c r="I2" s="7"/>
      <c r="J2" s="7"/>
    </row>
    <row r="3" ht="24.5" customHeight="1" spans="1:10">
      <c r="A3" s="8" t="s">
        <v>4</v>
      </c>
      <c r="B3" s="9" t="s">
        <v>5</v>
      </c>
      <c r="C3" s="9"/>
      <c r="D3" s="9" t="s">
        <v>6</v>
      </c>
      <c r="E3" s="9"/>
      <c r="F3" s="9" t="s">
        <v>7</v>
      </c>
      <c r="G3" s="9"/>
      <c r="H3" s="10" t="s">
        <v>8</v>
      </c>
      <c r="I3" s="10" t="s">
        <v>9</v>
      </c>
      <c r="J3" s="10" t="s">
        <v>10</v>
      </c>
    </row>
    <row r="4" ht="24.5" customHeight="1" spans="1:10">
      <c r="A4" s="8"/>
      <c r="B4" s="9" t="s">
        <v>11</v>
      </c>
      <c r="C4" s="11" t="s">
        <v>12</v>
      </c>
      <c r="D4" s="9" t="s">
        <v>11</v>
      </c>
      <c r="E4" s="11" t="s">
        <v>12</v>
      </c>
      <c r="F4" s="9" t="s">
        <v>11</v>
      </c>
      <c r="G4" s="11" t="s">
        <v>12</v>
      </c>
      <c r="H4" s="10"/>
      <c r="I4" s="10"/>
      <c r="J4" s="10"/>
    </row>
    <row r="5" ht="24.5" customHeight="1" spans="1:10">
      <c r="A5" s="8" t="s">
        <v>13</v>
      </c>
      <c r="B5" s="12">
        <v>10</v>
      </c>
      <c r="C5" s="12">
        <v>23338.77</v>
      </c>
      <c r="D5" s="10">
        <v>13</v>
      </c>
      <c r="E5" s="10">
        <v>37114.48</v>
      </c>
      <c r="F5" s="10">
        <v>21</v>
      </c>
      <c r="G5" s="10">
        <v>52393.21</v>
      </c>
      <c r="H5" s="10">
        <f t="shared" ref="H5:H9" si="0">B5+D5+F5</f>
        <v>44</v>
      </c>
      <c r="I5" s="10">
        <f t="shared" ref="I5:I9" si="1">C5+E5+G5</f>
        <v>112846.46</v>
      </c>
      <c r="J5" s="10"/>
    </row>
    <row r="6" ht="24.5" customHeight="1" spans="1:10">
      <c r="A6" s="8" t="s">
        <v>14</v>
      </c>
      <c r="B6" s="12">
        <v>8</v>
      </c>
      <c r="C6" s="12">
        <v>14966.79</v>
      </c>
      <c r="D6" s="10">
        <v>16</v>
      </c>
      <c r="E6" s="10">
        <v>40034.58</v>
      </c>
      <c r="F6" s="10">
        <v>29</v>
      </c>
      <c r="G6" s="10">
        <v>66347.24</v>
      </c>
      <c r="H6" s="10">
        <f t="shared" si="0"/>
        <v>53</v>
      </c>
      <c r="I6" s="10">
        <f t="shared" si="1"/>
        <v>121348.61</v>
      </c>
      <c r="J6" s="10"/>
    </row>
    <row r="7" ht="24.5" customHeight="1" spans="1:10">
      <c r="A7" s="8" t="s">
        <v>15</v>
      </c>
      <c r="B7" s="12">
        <v>8</v>
      </c>
      <c r="C7" s="12">
        <v>8598.24</v>
      </c>
      <c r="D7" s="10">
        <v>13</v>
      </c>
      <c r="E7" s="10">
        <v>27427.89</v>
      </c>
      <c r="F7" s="10">
        <v>20</v>
      </c>
      <c r="G7" s="10">
        <v>43921.91</v>
      </c>
      <c r="H7" s="10">
        <f t="shared" si="0"/>
        <v>41</v>
      </c>
      <c r="I7" s="10">
        <f t="shared" si="1"/>
        <v>79948.04</v>
      </c>
      <c r="J7" s="10"/>
    </row>
    <row r="8" ht="24.5" customHeight="1" spans="1:10">
      <c r="A8" s="8" t="s">
        <v>16</v>
      </c>
      <c r="B8" s="12">
        <v>12</v>
      </c>
      <c r="C8" s="12">
        <v>22098.99</v>
      </c>
      <c r="D8" s="10">
        <v>23</v>
      </c>
      <c r="E8" s="10">
        <v>58594.02</v>
      </c>
      <c r="F8" s="10">
        <v>34</v>
      </c>
      <c r="G8" s="10">
        <v>71941.22</v>
      </c>
      <c r="H8" s="10">
        <f t="shared" si="0"/>
        <v>69</v>
      </c>
      <c r="I8" s="10">
        <f t="shared" si="1"/>
        <v>152634.23</v>
      </c>
      <c r="J8" s="10"/>
    </row>
    <row r="9" ht="24.5" customHeight="1" spans="1:10">
      <c r="A9" s="8" t="s">
        <v>17</v>
      </c>
      <c r="B9" s="12">
        <v>7</v>
      </c>
      <c r="C9" s="12">
        <v>15112.92</v>
      </c>
      <c r="D9" s="10">
        <v>11</v>
      </c>
      <c r="E9" s="10">
        <v>22351.5</v>
      </c>
      <c r="F9" s="10">
        <v>13</v>
      </c>
      <c r="G9" s="10">
        <v>23793.88</v>
      </c>
      <c r="H9" s="10">
        <f t="shared" si="0"/>
        <v>31</v>
      </c>
      <c r="I9" s="10">
        <f t="shared" si="1"/>
        <v>61258.3</v>
      </c>
      <c r="J9" s="10"/>
    </row>
    <row r="10" ht="24.5" customHeight="1" spans="1:10">
      <c r="A10" s="8" t="s">
        <v>18</v>
      </c>
      <c r="B10" s="12"/>
      <c r="C10" s="12"/>
      <c r="D10" s="10"/>
      <c r="E10" s="10"/>
      <c r="F10" s="10"/>
      <c r="G10" s="10"/>
      <c r="H10" s="10"/>
      <c r="I10" s="10"/>
      <c r="J10" s="10"/>
    </row>
    <row r="11" ht="24.5" customHeight="1" spans="1:10">
      <c r="A11" s="8" t="s">
        <v>19</v>
      </c>
      <c r="B11" s="12"/>
      <c r="C11" s="12"/>
      <c r="D11" s="10"/>
      <c r="E11" s="10"/>
      <c r="F11" s="10"/>
      <c r="G11" s="10"/>
      <c r="H11" s="10">
        <f t="shared" ref="H11:H17" si="2">B11+D11+F11</f>
        <v>0</v>
      </c>
      <c r="I11" s="10">
        <f t="shared" ref="I11:I17" si="3">C11+E11+G11</f>
        <v>0</v>
      </c>
      <c r="J11" s="10"/>
    </row>
    <row r="12" ht="24.5" customHeight="1" spans="1:10">
      <c r="A12" s="8" t="s">
        <v>20</v>
      </c>
      <c r="B12" s="12"/>
      <c r="C12" s="12"/>
      <c r="D12" s="10">
        <v>4</v>
      </c>
      <c r="E12" s="10">
        <v>7580.82</v>
      </c>
      <c r="F12" s="10">
        <v>2</v>
      </c>
      <c r="G12" s="10">
        <v>4315.2</v>
      </c>
      <c r="H12" s="10">
        <f t="shared" si="2"/>
        <v>6</v>
      </c>
      <c r="I12" s="10">
        <f t="shared" si="3"/>
        <v>11896.02</v>
      </c>
      <c r="J12" s="10"/>
    </row>
    <row r="13" ht="24.5" customHeight="1" spans="1:10">
      <c r="A13" s="8" t="s">
        <v>21</v>
      </c>
      <c r="B13" s="12">
        <v>2</v>
      </c>
      <c r="C13" s="12">
        <v>3045.21</v>
      </c>
      <c r="D13" s="10">
        <v>1</v>
      </c>
      <c r="E13" s="10">
        <v>2332.56</v>
      </c>
      <c r="F13" s="10">
        <v>3</v>
      </c>
      <c r="G13" s="13">
        <v>4624.87</v>
      </c>
      <c r="H13" s="10">
        <f t="shared" si="2"/>
        <v>6</v>
      </c>
      <c r="I13" s="10">
        <f t="shared" si="3"/>
        <v>10002.64</v>
      </c>
      <c r="J13" s="10"/>
    </row>
    <row r="14" ht="24.5" customHeight="1" spans="1:10">
      <c r="A14" s="14" t="s">
        <v>22</v>
      </c>
      <c r="B14" s="9"/>
      <c r="C14" s="9"/>
      <c r="D14" s="8"/>
      <c r="E14" s="8"/>
      <c r="F14" s="8"/>
      <c r="G14" s="8"/>
      <c r="H14" s="10">
        <f t="shared" si="2"/>
        <v>0</v>
      </c>
      <c r="I14" s="10">
        <f t="shared" si="3"/>
        <v>0</v>
      </c>
      <c r="J14" s="10"/>
    </row>
    <row r="15" ht="24.5" customHeight="1" spans="1:10">
      <c r="A15" s="14" t="s">
        <v>23</v>
      </c>
      <c r="B15" s="9">
        <v>1</v>
      </c>
      <c r="C15" s="9">
        <v>2149.56</v>
      </c>
      <c r="D15" s="8">
        <v>6</v>
      </c>
      <c r="E15" s="8">
        <v>11952.72</v>
      </c>
      <c r="F15" s="8">
        <v>5</v>
      </c>
      <c r="G15" s="8">
        <v>8990</v>
      </c>
      <c r="H15" s="10">
        <f t="shared" si="2"/>
        <v>12</v>
      </c>
      <c r="I15" s="10">
        <f t="shared" si="3"/>
        <v>23092.28</v>
      </c>
      <c r="J15" s="10"/>
    </row>
    <row r="16" ht="24.5" customHeight="1" spans="1:10">
      <c r="A16" s="14" t="s">
        <v>24</v>
      </c>
      <c r="B16" s="9"/>
      <c r="C16" s="9"/>
      <c r="D16" s="8">
        <v>2</v>
      </c>
      <c r="E16" s="8">
        <v>6121.32</v>
      </c>
      <c r="F16" s="8">
        <v>4</v>
      </c>
      <c r="G16" s="8">
        <v>9060.11</v>
      </c>
      <c r="H16" s="10">
        <f t="shared" si="2"/>
        <v>6</v>
      </c>
      <c r="I16" s="10">
        <f t="shared" si="3"/>
        <v>15181.43</v>
      </c>
      <c r="J16" s="10"/>
    </row>
    <row r="17" ht="24.5" customHeight="1" spans="1:10">
      <c r="A17" s="8" t="s">
        <v>25</v>
      </c>
      <c r="B17" s="9">
        <f t="shared" ref="B17:G17" si="4">SUM(B5:B16)</f>
        <v>48</v>
      </c>
      <c r="C17" s="15">
        <f t="shared" si="4"/>
        <v>89310.48</v>
      </c>
      <c r="D17" s="8">
        <f t="shared" si="4"/>
        <v>89</v>
      </c>
      <c r="E17" s="8">
        <f t="shared" si="4"/>
        <v>213509.89</v>
      </c>
      <c r="F17" s="8">
        <f t="shared" si="4"/>
        <v>131</v>
      </c>
      <c r="G17" s="8">
        <f t="shared" si="4"/>
        <v>285387.64</v>
      </c>
      <c r="H17" s="10">
        <f t="shared" si="2"/>
        <v>268</v>
      </c>
      <c r="I17" s="10">
        <f t="shared" si="3"/>
        <v>588208.01</v>
      </c>
      <c r="J17" s="17"/>
    </row>
    <row r="18" ht="24.5" customHeight="1" spans="1:10">
      <c r="A18" s="8" t="s">
        <v>26</v>
      </c>
      <c r="B18" s="8" t="s">
        <v>27</v>
      </c>
      <c r="C18" s="8"/>
      <c r="D18" s="8"/>
      <c r="E18" s="8"/>
      <c r="F18" s="8"/>
      <c r="G18" s="8"/>
      <c r="H18" s="8"/>
      <c r="I18" s="8"/>
      <c r="J18" s="8"/>
    </row>
    <row r="19" ht="68" customHeight="1" spans="1:10">
      <c r="A19" s="16" t="s">
        <v>28</v>
      </c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12">
    <mergeCell ref="A1:J1"/>
    <mergeCell ref="E2:G2"/>
    <mergeCell ref="H2:J2"/>
    <mergeCell ref="B3:C3"/>
    <mergeCell ref="D3:E3"/>
    <mergeCell ref="F3:G3"/>
    <mergeCell ref="B18:J18"/>
    <mergeCell ref="A19:J19"/>
    <mergeCell ref="A3:A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2021-11-15T08:25:34Z</dcterms:created>
  <dcterms:modified xsi:type="dcterms:W3CDTF">2021-11-15T08:27:53Z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C1D065E9FDAF4F948A1532554867824D</vt:lpwstr>
  </property>
  <property fmtid="{D5CDD505-2E9C-101B-9397-08002B2CF9AE}" pid="3" name="KSOProductBuildVer">
    <vt:lpwstr>2052-11.1.0.11045</vt:lpwstr>
  </property>
</Properties>
</file>