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001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<sst xmlns="http://schemas.openxmlformats.org/spreadsheetml/2006/main" count="162" uniqueCount="75">
  <si>
    <t>附件：</t>
  </si>
  <si>
    <t>2025年遂宁市船山区公开选调教师考试总成绩和进入体检人员名单</t>
  </si>
  <si>
    <t>序号</t>
  </si>
  <si>
    <t>职位编码</t>
  </si>
  <si>
    <t>招聘人数</t>
  </si>
  <si>
    <t>面试抽签号</t>
  </si>
  <si>
    <t>考生姓名</t>
  </si>
  <si>
    <t>性别</t>
  </si>
  <si>
    <t>笔试成绩</t>
  </si>
  <si>
    <t>面试成绩</t>
  </si>
  <si>
    <t>考试
总成绩</t>
  </si>
  <si>
    <t>排名</t>
  </si>
  <si>
    <t>是否进入体检</t>
  </si>
  <si>
    <t>备注</t>
  </si>
  <si>
    <t>原始成绩</t>
  </si>
  <si>
    <t>折合成绩</t>
  </si>
  <si>
    <t>朱芳</t>
  </si>
  <si>
    <t>女</t>
  </si>
  <si>
    <t>是</t>
  </si>
  <si>
    <t>李晓祝</t>
  </si>
  <si>
    <t>谢佳君</t>
  </si>
  <si>
    <t>胡紫依</t>
  </si>
  <si>
    <t>曾琴</t>
  </si>
  <si>
    <t>刘雨</t>
  </si>
  <si>
    <t>王梦颖</t>
  </si>
  <si>
    <t>刘苗</t>
  </si>
  <si>
    <t>陈艳</t>
  </si>
  <si>
    <t>吴月</t>
  </si>
  <si>
    <t>杨倩</t>
  </si>
  <si>
    <t>罗雅诗</t>
  </si>
  <si>
    <t>杨脒舒　</t>
  </si>
  <si>
    <t>毛吉</t>
  </si>
  <si>
    <t>唐莎</t>
  </si>
  <si>
    <t>唐黎</t>
  </si>
  <si>
    <t>缺考</t>
  </si>
  <si>
    <t>胡馨</t>
  </si>
  <si>
    <t>刘凌竹</t>
  </si>
  <si>
    <t>刘荩锶</t>
  </si>
  <si>
    <t>张丹</t>
  </si>
  <si>
    <t>唐怡</t>
  </si>
  <si>
    <t>冯尧</t>
  </si>
  <si>
    <t>庞庆</t>
  </si>
  <si>
    <t>王海景</t>
  </si>
  <si>
    <t>曾漫</t>
  </si>
  <si>
    <t>熊华</t>
  </si>
  <si>
    <t>冯茜</t>
  </si>
  <si>
    <t>唐雪瑞</t>
  </si>
  <si>
    <t>谭燕</t>
  </si>
  <si>
    <t>袁志林</t>
  </si>
  <si>
    <t>向维</t>
  </si>
  <si>
    <t>男</t>
  </si>
  <si>
    <t>刘同发</t>
  </si>
  <si>
    <t>田媛媛</t>
  </si>
  <si>
    <t>杨蕾</t>
  </si>
  <si>
    <t>谭桓</t>
  </si>
  <si>
    <t>苟敏</t>
  </si>
  <si>
    <t>任德志</t>
  </si>
  <si>
    <t>潘倩</t>
  </si>
  <si>
    <t>胡重阳</t>
  </si>
  <si>
    <t>古楷　</t>
  </si>
  <si>
    <t>罗惜</t>
  </si>
  <si>
    <t>雷浩澜</t>
  </si>
  <si>
    <t>周佳丽</t>
  </si>
  <si>
    <t>曾珍</t>
  </si>
  <si>
    <t>熊婷婷</t>
  </si>
  <si>
    <t>蔡明明　</t>
  </si>
  <si>
    <t>李雪群</t>
  </si>
  <si>
    <t>邓艳玲</t>
  </si>
  <si>
    <t>蒋竹薪</t>
  </si>
  <si>
    <t>刘琴</t>
  </si>
  <si>
    <t>李梦</t>
  </si>
  <si>
    <t>王雯昕</t>
  </si>
  <si>
    <t>薛静</t>
  </si>
  <si>
    <t>郭颖</t>
  </si>
  <si>
    <t>袁小清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</si>
</sst>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宋体"/>
      <charset val="134"/>
      <scheme val="minor"/>
    </font>
    <font>
      <sz val="10"/>
      <name val="宋体"/>
      <charset val="134"/>
    </font>
    <font>
      <sz val="9"/>
      <name val="黑体"/>
      <charset val="134"/>
    </font>
    <font>
      <sz val="16"/>
      <color theme="1"/>
      <name val="黑体"/>
      <charset val="134"/>
    </font>
    <font>
      <sz val="16"/>
      <color theme="1"/>
      <name val="宋体"/>
      <charset val="134"/>
      <scheme val="minor"/>
    </font>
    <font>
      <sz val="9"/>
      <color theme="1"/>
      <name val="黑体"/>
      <charset val="134"/>
    </font>
    <font>
      <sz val="14"/>
      <color theme="1"/>
      <name val="Times New Roman"/>
      <charset val="134"/>
    </font>
    <font>
      <sz val="14"/>
      <name val="Times New Roman"/>
      <charset val="134"/>
    </font>
    <font>
      <sz val="14"/>
      <color rgb="FF000000"/>
      <name val="楷体"/>
      <charset val="134"/>
    </font>
    <font>
      <sz val="12"/>
      <name val="宋体"/>
      <charset val="134"/>
      <scheme val="minor"/>
    </font>
    <font>
      <sz val="14"/>
      <name val="楷体"/>
      <charset val="134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176" fontId="0" fillId="0" borderId="0" xfId="0" applyNumberFormat="1" applyFont="1">
      <alignment vertical="center"/>
    </xf>
    <xf numFmtId="176" fontId="0" fillId="0" borderId="0" xfId="0" applyNumberFormat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N59"/>
  <sheetViews>
    <sheetView tabSelected="1" zoomScale="130" zoomScaleNormal="130" topLeftCell="A40" workbookViewId="0">
      <selection activeCell="A45" sqref="A45:N59"/>
    </sheetView>
  </sheetViews>
  <sheetFormatPr defaultColWidth="9" defaultRowHeight="13.5"/>
  <cols>
    <col min="1" max="1" width="4.89166666666667" customWidth="1"/>
    <col min="2" max="2" width="9.10833333333333" customWidth="1"/>
    <col min="3" max="3" width="5" style="3" customWidth="1"/>
    <col min="4" max="4" width="5.89166666666667" customWidth="1"/>
    <col min="5" max="5" width="9.33333333333333" style="4" customWidth="1"/>
    <col min="6" max="6" width="5" customWidth="1"/>
    <col min="7" max="7" width="8.18333333333333" style="5" customWidth="1"/>
    <col min="8" max="8" width="7.625" style="6" customWidth="1"/>
    <col min="9" max="9" width="8.24166666666667" style="6" customWidth="1"/>
    <col min="10" max="10" width="7.5" style="6" customWidth="1"/>
    <col min="11" max="11" width="6.43333333333333" style="6" customWidth="1"/>
    <col min="12" max="12" width="5" style="3" customWidth="1"/>
    <col min="13" max="13" width="6.15" style="3" customWidth="1"/>
    <col min="14" max="14" width="3.55833333333333" customWidth="1"/>
  </cols>
  <sheetData>
    <row r="1" spans="1:1">
      <c r="A1" t="s">
        <v>0</v>
      </c>
    </row>
    <row r="2" s="1" customFormat="1" ht="41" customHeight="1" spans="1:14">
      <c r="A2" s="7" t="s">
        <v>1</v>
      </c>
      <c r="B2" s="7"/>
      <c r="C2" s="7"/>
      <c r="D2" s="7"/>
      <c r="E2" s="7"/>
      <c r="F2" s="7"/>
      <c r="G2" s="8"/>
      <c r="H2" s="9"/>
      <c r="I2" s="9"/>
      <c r="J2" s="9"/>
      <c r="K2" s="9"/>
      <c r="L2" s="7"/>
      <c r="M2" s="7"/>
      <c r="N2" s="7"/>
    </row>
    <row r="3" s="2" customFormat="1" ht="21" customHeight="1" spans="1:14">
      <c r="A3" s="10" t="s">
        <v>2</v>
      </c>
      <c r="B3" s="11" t="s">
        <v>3</v>
      </c>
      <c r="C3" s="10" t="s">
        <v>4</v>
      </c>
      <c r="D3" s="10" t="s">
        <v>5</v>
      </c>
      <c r="E3" s="10" t="s">
        <v>6</v>
      </c>
      <c r="F3" s="12" t="s">
        <v>7</v>
      </c>
      <c r="G3" s="12" t="s">
        <v>8</v>
      </c>
      <c r="H3" s="12"/>
      <c r="I3" s="24" t="s">
        <v>9</v>
      </c>
      <c r="J3" s="24"/>
      <c r="K3" s="12" t="s">
        <v>10</v>
      </c>
      <c r="L3" s="25" t="s">
        <v>11</v>
      </c>
      <c r="M3" s="11" t="s">
        <v>12</v>
      </c>
      <c r="N3" s="11" t="s">
        <v>13</v>
      </c>
    </row>
    <row r="4" s="2" customFormat="1" ht="20" customHeight="1" spans="1:14">
      <c r="A4" s="10"/>
      <c r="B4" s="11"/>
      <c r="C4" s="10"/>
      <c r="D4" s="10"/>
      <c r="E4" s="10"/>
      <c r="F4" s="12"/>
      <c r="G4" s="12" t="s">
        <v>14</v>
      </c>
      <c r="H4" s="12" t="s">
        <v>15</v>
      </c>
      <c r="I4" s="12" t="s">
        <v>14</v>
      </c>
      <c r="J4" s="24" t="s">
        <v>15</v>
      </c>
      <c r="K4" s="12"/>
      <c r="L4" s="25"/>
      <c r="M4" s="11"/>
      <c r="N4" s="11"/>
    </row>
    <row r="5" ht="30" customHeight="1" spans="1:14">
      <c r="A5" s="13">
        <v>1</v>
      </c>
      <c r="B5" s="13">
        <v>25101</v>
      </c>
      <c r="C5" s="14">
        <v>6</v>
      </c>
      <c r="D5" s="15">
        <v>5</v>
      </c>
      <c r="E5" s="16" t="s">
        <v>16</v>
      </c>
      <c r="F5" s="16" t="s">
        <v>17</v>
      </c>
      <c r="G5" s="17">
        <v>90.5</v>
      </c>
      <c r="H5" s="18">
        <f t="shared" ref="H5:H59" si="0">G5*0.5</f>
        <v>45.25</v>
      </c>
      <c r="I5" s="18">
        <v>86.24</v>
      </c>
      <c r="J5" s="18">
        <f t="shared" ref="J5:J20" si="1">I5*0.5</f>
        <v>43.12</v>
      </c>
      <c r="K5" s="18">
        <f t="shared" ref="K5:K20" si="2">H5+J5</f>
        <v>88.37</v>
      </c>
      <c r="L5" s="26">
        <v>1</v>
      </c>
      <c r="M5" s="26" t="s">
        <v>18</v>
      </c>
      <c r="N5" s="27"/>
    </row>
    <row r="6" ht="30" customHeight="1" spans="1:14">
      <c r="A6" s="13">
        <v>2</v>
      </c>
      <c r="B6" s="13">
        <v>25101</v>
      </c>
      <c r="C6" s="19"/>
      <c r="D6" s="15">
        <v>14</v>
      </c>
      <c r="E6" s="16" t="s">
        <v>19</v>
      </c>
      <c r="F6" s="16" t="s">
        <v>17</v>
      </c>
      <c r="G6" s="17">
        <v>87</v>
      </c>
      <c r="H6" s="18">
        <f t="shared" si="0"/>
        <v>43.5</v>
      </c>
      <c r="I6" s="18">
        <v>83.4</v>
      </c>
      <c r="J6" s="18">
        <f t="shared" si="1"/>
        <v>41.7</v>
      </c>
      <c r="K6" s="18">
        <f t="shared" si="2"/>
        <v>85.2</v>
      </c>
      <c r="L6" s="26">
        <v>2</v>
      </c>
      <c r="M6" s="26" t="s">
        <v>18</v>
      </c>
      <c r="N6" s="27"/>
    </row>
    <row r="7" ht="30" customHeight="1" spans="1:14">
      <c r="A7" s="13">
        <v>3</v>
      </c>
      <c r="B7" s="13">
        <v>25101</v>
      </c>
      <c r="C7" s="19"/>
      <c r="D7" s="15">
        <v>11</v>
      </c>
      <c r="E7" s="16" t="s">
        <v>20</v>
      </c>
      <c r="F7" s="16" t="s">
        <v>17</v>
      </c>
      <c r="G7" s="17">
        <v>80</v>
      </c>
      <c r="H7" s="18">
        <f t="shared" si="0"/>
        <v>40</v>
      </c>
      <c r="I7" s="18">
        <v>85.06</v>
      </c>
      <c r="J7" s="18">
        <f t="shared" si="1"/>
        <v>42.53</v>
      </c>
      <c r="K7" s="18">
        <f t="shared" si="2"/>
        <v>82.53</v>
      </c>
      <c r="L7" s="26">
        <v>3</v>
      </c>
      <c r="M7" s="26" t="s">
        <v>18</v>
      </c>
      <c r="N7" s="27"/>
    </row>
    <row r="8" ht="30" customHeight="1" spans="1:14">
      <c r="A8" s="13">
        <v>4</v>
      </c>
      <c r="B8" s="13">
        <v>25101</v>
      </c>
      <c r="C8" s="19"/>
      <c r="D8" s="15">
        <v>7</v>
      </c>
      <c r="E8" s="16" t="s">
        <v>21</v>
      </c>
      <c r="F8" s="16" t="s">
        <v>17</v>
      </c>
      <c r="G8" s="17">
        <v>79.5</v>
      </c>
      <c r="H8" s="18">
        <f t="shared" si="0"/>
        <v>39.75</v>
      </c>
      <c r="I8" s="18">
        <v>83.06</v>
      </c>
      <c r="J8" s="18">
        <f t="shared" si="1"/>
        <v>41.53</v>
      </c>
      <c r="K8" s="18">
        <f t="shared" si="2"/>
        <v>81.28</v>
      </c>
      <c r="L8" s="26">
        <v>4</v>
      </c>
      <c r="M8" s="26" t="s">
        <v>18</v>
      </c>
      <c r="N8" s="27"/>
    </row>
    <row r="9" ht="30" customHeight="1" spans="1:14">
      <c r="A9" s="13">
        <v>5</v>
      </c>
      <c r="B9" s="13">
        <v>25101</v>
      </c>
      <c r="C9" s="19"/>
      <c r="D9" s="15">
        <v>3</v>
      </c>
      <c r="E9" s="16" t="s">
        <v>22</v>
      </c>
      <c r="F9" s="16" t="s">
        <v>17</v>
      </c>
      <c r="G9" s="17">
        <v>79</v>
      </c>
      <c r="H9" s="18">
        <f t="shared" si="0"/>
        <v>39.5</v>
      </c>
      <c r="I9" s="18">
        <v>82.74</v>
      </c>
      <c r="J9" s="18">
        <f t="shared" si="1"/>
        <v>41.37</v>
      </c>
      <c r="K9" s="18">
        <f t="shared" si="2"/>
        <v>80.87</v>
      </c>
      <c r="L9" s="26">
        <v>5</v>
      </c>
      <c r="M9" s="26" t="s">
        <v>18</v>
      </c>
      <c r="N9" s="27"/>
    </row>
    <row r="10" ht="30" customHeight="1" spans="1:14">
      <c r="A10" s="13">
        <v>6</v>
      </c>
      <c r="B10" s="13">
        <v>25101</v>
      </c>
      <c r="C10" s="19"/>
      <c r="D10" s="15">
        <v>9</v>
      </c>
      <c r="E10" s="16" t="s">
        <v>23</v>
      </c>
      <c r="F10" s="16" t="s">
        <v>17</v>
      </c>
      <c r="G10" s="17">
        <v>76.5</v>
      </c>
      <c r="H10" s="18">
        <f t="shared" si="0"/>
        <v>38.25</v>
      </c>
      <c r="I10" s="18">
        <v>85.06</v>
      </c>
      <c r="J10" s="18">
        <f t="shared" si="1"/>
        <v>42.53</v>
      </c>
      <c r="K10" s="18">
        <f t="shared" si="2"/>
        <v>80.78</v>
      </c>
      <c r="L10" s="26">
        <v>6</v>
      </c>
      <c r="M10" s="26" t="s">
        <v>18</v>
      </c>
      <c r="N10" s="27"/>
    </row>
    <row r="11" ht="30" customHeight="1" spans="1:14">
      <c r="A11" s="13">
        <v>7</v>
      </c>
      <c r="B11" s="13">
        <v>25101</v>
      </c>
      <c r="C11" s="19"/>
      <c r="D11" s="15">
        <v>15</v>
      </c>
      <c r="E11" s="16" t="s">
        <v>24</v>
      </c>
      <c r="F11" s="16" t="s">
        <v>17</v>
      </c>
      <c r="G11" s="17">
        <v>78</v>
      </c>
      <c r="H11" s="18">
        <f t="shared" si="0"/>
        <v>39</v>
      </c>
      <c r="I11" s="18">
        <v>82.12</v>
      </c>
      <c r="J11" s="18">
        <f t="shared" si="1"/>
        <v>41.06</v>
      </c>
      <c r="K11" s="18">
        <f t="shared" si="2"/>
        <v>80.06</v>
      </c>
      <c r="L11" s="26">
        <v>7</v>
      </c>
      <c r="M11" s="26"/>
      <c r="N11" s="27"/>
    </row>
    <row r="12" ht="30" customHeight="1" spans="1:14">
      <c r="A12" s="13">
        <v>8</v>
      </c>
      <c r="B12" s="13">
        <v>25101</v>
      </c>
      <c r="C12" s="19"/>
      <c r="D12" s="15">
        <v>8</v>
      </c>
      <c r="E12" s="20" t="s">
        <v>25</v>
      </c>
      <c r="F12" s="16" t="s">
        <v>17</v>
      </c>
      <c r="G12" s="17">
        <v>74</v>
      </c>
      <c r="H12" s="18">
        <f t="shared" si="0"/>
        <v>37</v>
      </c>
      <c r="I12" s="18">
        <v>82.66</v>
      </c>
      <c r="J12" s="18">
        <f t="shared" si="1"/>
        <v>41.33</v>
      </c>
      <c r="K12" s="18">
        <f t="shared" si="2"/>
        <v>78.33</v>
      </c>
      <c r="L12" s="26">
        <v>8</v>
      </c>
      <c r="M12" s="26"/>
      <c r="N12" s="27"/>
    </row>
    <row r="13" ht="30" customHeight="1" spans="1:14">
      <c r="A13" s="13">
        <v>9</v>
      </c>
      <c r="B13" s="13">
        <v>25101</v>
      </c>
      <c r="C13" s="19"/>
      <c r="D13" s="15">
        <v>12</v>
      </c>
      <c r="E13" s="16" t="s">
        <v>26</v>
      </c>
      <c r="F13" s="16" t="s">
        <v>17</v>
      </c>
      <c r="G13" s="17">
        <v>72.5</v>
      </c>
      <c r="H13" s="18">
        <f t="shared" si="0"/>
        <v>36.25</v>
      </c>
      <c r="I13" s="18">
        <v>83.16</v>
      </c>
      <c r="J13" s="18">
        <f t="shared" si="1"/>
        <v>41.58</v>
      </c>
      <c r="K13" s="18">
        <f t="shared" si="2"/>
        <v>77.83</v>
      </c>
      <c r="L13" s="26">
        <v>9</v>
      </c>
      <c r="M13" s="26"/>
      <c r="N13" s="27"/>
    </row>
    <row r="14" ht="30" customHeight="1" spans="1:14">
      <c r="A14" s="13">
        <v>10</v>
      </c>
      <c r="B14" s="13">
        <v>25101</v>
      </c>
      <c r="C14" s="19"/>
      <c r="D14" s="15">
        <v>13</v>
      </c>
      <c r="E14" s="16" t="s">
        <v>27</v>
      </c>
      <c r="F14" s="16" t="s">
        <v>17</v>
      </c>
      <c r="G14" s="17">
        <v>76</v>
      </c>
      <c r="H14" s="18">
        <f t="shared" si="0"/>
        <v>38</v>
      </c>
      <c r="I14" s="18">
        <v>77.82</v>
      </c>
      <c r="J14" s="18">
        <f t="shared" si="1"/>
        <v>38.91</v>
      </c>
      <c r="K14" s="18">
        <f t="shared" si="2"/>
        <v>76.91</v>
      </c>
      <c r="L14" s="26">
        <v>10</v>
      </c>
      <c r="M14" s="26"/>
      <c r="N14" s="27"/>
    </row>
    <row r="15" ht="30" customHeight="1" spans="1:14">
      <c r="A15" s="13">
        <v>11</v>
      </c>
      <c r="B15" s="13">
        <v>25101</v>
      </c>
      <c r="C15" s="19"/>
      <c r="D15" s="15">
        <v>16</v>
      </c>
      <c r="E15" s="16" t="s">
        <v>28</v>
      </c>
      <c r="F15" s="16" t="s">
        <v>17</v>
      </c>
      <c r="G15" s="17">
        <v>71.5</v>
      </c>
      <c r="H15" s="18">
        <f t="shared" si="0"/>
        <v>35.75</v>
      </c>
      <c r="I15" s="18">
        <v>81.4</v>
      </c>
      <c r="J15" s="18">
        <f t="shared" si="1"/>
        <v>40.7</v>
      </c>
      <c r="K15" s="18">
        <f t="shared" si="2"/>
        <v>76.45</v>
      </c>
      <c r="L15" s="26">
        <v>11</v>
      </c>
      <c r="M15" s="26"/>
      <c r="N15" s="27"/>
    </row>
    <row r="16" ht="30" customHeight="1" spans="1:14">
      <c r="A16" s="13">
        <v>12</v>
      </c>
      <c r="B16" s="13">
        <v>25101</v>
      </c>
      <c r="C16" s="19"/>
      <c r="D16" s="15">
        <v>4</v>
      </c>
      <c r="E16" s="16" t="s">
        <v>29</v>
      </c>
      <c r="F16" s="16" t="s">
        <v>17</v>
      </c>
      <c r="G16" s="17">
        <v>69.5</v>
      </c>
      <c r="H16" s="18">
        <f t="shared" si="0"/>
        <v>34.75</v>
      </c>
      <c r="I16" s="18">
        <v>80.52</v>
      </c>
      <c r="J16" s="18">
        <f t="shared" si="1"/>
        <v>40.26</v>
      </c>
      <c r="K16" s="18">
        <f t="shared" si="2"/>
        <v>75.01</v>
      </c>
      <c r="L16" s="26">
        <v>12</v>
      </c>
      <c r="M16" s="26"/>
      <c r="N16" s="27"/>
    </row>
    <row r="17" ht="30" customHeight="1" spans="1:14">
      <c r="A17" s="13">
        <v>13</v>
      </c>
      <c r="B17" s="13">
        <v>25101</v>
      </c>
      <c r="C17" s="19"/>
      <c r="D17" s="15">
        <v>1</v>
      </c>
      <c r="E17" s="20" t="s">
        <v>30</v>
      </c>
      <c r="F17" s="16" t="s">
        <v>17</v>
      </c>
      <c r="G17" s="17">
        <v>66</v>
      </c>
      <c r="H17" s="18">
        <f t="shared" si="0"/>
        <v>33</v>
      </c>
      <c r="I17" s="18">
        <v>83.68</v>
      </c>
      <c r="J17" s="18">
        <f t="shared" si="1"/>
        <v>41.84</v>
      </c>
      <c r="K17" s="18">
        <f t="shared" si="2"/>
        <v>74.84</v>
      </c>
      <c r="L17" s="26">
        <v>13</v>
      </c>
      <c r="M17" s="26"/>
      <c r="N17" s="27"/>
    </row>
    <row r="18" ht="30" customHeight="1" spans="1:14">
      <c r="A18" s="13">
        <v>14</v>
      </c>
      <c r="B18" s="13">
        <v>25101</v>
      </c>
      <c r="C18" s="19"/>
      <c r="D18" s="15">
        <v>2</v>
      </c>
      <c r="E18" s="20" t="s">
        <v>31</v>
      </c>
      <c r="F18" s="16" t="s">
        <v>17</v>
      </c>
      <c r="G18" s="17">
        <v>65</v>
      </c>
      <c r="H18" s="18">
        <f t="shared" si="0"/>
        <v>32.5</v>
      </c>
      <c r="I18" s="18">
        <v>81.14</v>
      </c>
      <c r="J18" s="18">
        <f t="shared" si="1"/>
        <v>40.57</v>
      </c>
      <c r="K18" s="18">
        <f t="shared" si="2"/>
        <v>73.07</v>
      </c>
      <c r="L18" s="26">
        <v>14</v>
      </c>
      <c r="M18" s="26"/>
      <c r="N18" s="27"/>
    </row>
    <row r="19" ht="30" customHeight="1" spans="1:14">
      <c r="A19" s="13">
        <v>15</v>
      </c>
      <c r="B19" s="13">
        <v>25101</v>
      </c>
      <c r="C19" s="19"/>
      <c r="D19" s="15">
        <v>10</v>
      </c>
      <c r="E19" s="20" t="s">
        <v>32</v>
      </c>
      <c r="F19" s="16" t="s">
        <v>17</v>
      </c>
      <c r="G19" s="17">
        <v>60.5</v>
      </c>
      <c r="H19" s="18">
        <f t="shared" si="0"/>
        <v>30.25</v>
      </c>
      <c r="I19" s="18">
        <v>82.2</v>
      </c>
      <c r="J19" s="18">
        <f t="shared" si="1"/>
        <v>41.1</v>
      </c>
      <c r="K19" s="18">
        <f t="shared" si="2"/>
        <v>71.35</v>
      </c>
      <c r="L19" s="26">
        <v>15</v>
      </c>
      <c r="M19" s="26"/>
      <c r="N19" s="27"/>
    </row>
    <row r="20" ht="30" customHeight="1" spans="1:14">
      <c r="A20" s="13">
        <v>16</v>
      </c>
      <c r="B20" s="13">
        <v>25101</v>
      </c>
      <c r="C20" s="19"/>
      <c r="D20" s="15">
        <v>6</v>
      </c>
      <c r="E20" s="20" t="s">
        <v>33</v>
      </c>
      <c r="F20" s="16" t="s">
        <v>17</v>
      </c>
      <c r="G20" s="17">
        <v>59.5</v>
      </c>
      <c r="H20" s="18">
        <f t="shared" si="0"/>
        <v>29.75</v>
      </c>
      <c r="I20" s="18">
        <v>80</v>
      </c>
      <c r="J20" s="18">
        <f t="shared" si="1"/>
        <v>40</v>
      </c>
      <c r="K20" s="18">
        <f t="shared" si="2"/>
        <v>69.75</v>
      </c>
      <c r="L20" s="26">
        <v>16</v>
      </c>
      <c r="M20" s="26"/>
      <c r="N20" s="27"/>
    </row>
    <row r="21" ht="30" customHeight="1" spans="1:14">
      <c r="A21" s="13">
        <v>17</v>
      </c>
      <c r="B21" s="13">
        <v>25101</v>
      </c>
      <c r="C21" s="19"/>
      <c r="D21" s="21" t="s">
        <v>34</v>
      </c>
      <c r="E21" s="20" t="s">
        <v>35</v>
      </c>
      <c r="F21" s="16" t="s">
        <v>17</v>
      </c>
      <c r="G21" s="17">
        <v>79.5</v>
      </c>
      <c r="H21" s="18">
        <f t="shared" si="0"/>
        <v>39.75</v>
      </c>
      <c r="I21" s="18" t="s">
        <v>34</v>
      </c>
      <c r="J21" s="18"/>
      <c r="K21" s="18"/>
      <c r="L21" s="26"/>
      <c r="M21" s="26"/>
      <c r="N21" s="27"/>
    </row>
    <row r="22" ht="30" customHeight="1" spans="1:14">
      <c r="A22" s="13">
        <v>18</v>
      </c>
      <c r="B22" s="13">
        <v>25101</v>
      </c>
      <c r="C22" s="22"/>
      <c r="D22" s="21" t="s">
        <v>34</v>
      </c>
      <c r="E22" s="20" t="s">
        <v>36</v>
      </c>
      <c r="F22" s="16" t="s">
        <v>17</v>
      </c>
      <c r="G22" s="17">
        <v>54.5</v>
      </c>
      <c r="H22" s="18">
        <f t="shared" si="0"/>
        <v>27.25</v>
      </c>
      <c r="I22" s="18" t="s">
        <v>34</v>
      </c>
      <c r="J22" s="18"/>
      <c r="K22" s="18"/>
      <c r="L22" s="26"/>
      <c r="M22" s="26"/>
      <c r="N22" s="27"/>
    </row>
    <row r="23" ht="30" customHeight="1" spans="1:14">
      <c r="A23" s="13">
        <v>19</v>
      </c>
      <c r="B23" s="13">
        <v>25102</v>
      </c>
      <c r="C23" s="19">
        <v>2</v>
      </c>
      <c r="D23" s="15">
        <v>13</v>
      </c>
      <c r="E23" s="20" t="s">
        <v>37</v>
      </c>
      <c r="F23" s="16" t="s">
        <v>17</v>
      </c>
      <c r="G23" s="17">
        <v>85</v>
      </c>
      <c r="H23" s="18">
        <f t="shared" si="0"/>
        <v>42.5</v>
      </c>
      <c r="I23" s="18">
        <v>80</v>
      </c>
      <c r="J23" s="18">
        <f t="shared" ref="J23:J28" si="3">I23*0.5</f>
        <v>40</v>
      </c>
      <c r="K23" s="18">
        <f t="shared" ref="K23:K28" si="4">H23+J23</f>
        <v>82.5</v>
      </c>
      <c r="L23" s="26">
        <v>1</v>
      </c>
      <c r="M23" s="26" t="s">
        <v>18</v>
      </c>
      <c r="N23" s="27"/>
    </row>
    <row r="24" ht="30" customHeight="1" spans="1:14">
      <c r="A24" s="13">
        <v>20</v>
      </c>
      <c r="B24" s="13">
        <v>25102</v>
      </c>
      <c r="C24" s="19"/>
      <c r="D24" s="15">
        <v>8</v>
      </c>
      <c r="E24" s="20" t="s">
        <v>38</v>
      </c>
      <c r="F24" s="16" t="s">
        <v>17</v>
      </c>
      <c r="G24" s="17">
        <v>83.5</v>
      </c>
      <c r="H24" s="18">
        <f t="shared" si="0"/>
        <v>41.75</v>
      </c>
      <c r="I24" s="18">
        <v>80.56</v>
      </c>
      <c r="J24" s="18">
        <f t="shared" si="3"/>
        <v>40.28</v>
      </c>
      <c r="K24" s="18">
        <f t="shared" si="4"/>
        <v>82.03</v>
      </c>
      <c r="L24" s="26">
        <v>2</v>
      </c>
      <c r="M24" s="26" t="s">
        <v>18</v>
      </c>
      <c r="N24" s="27"/>
    </row>
    <row r="25" ht="30" customHeight="1" spans="1:14">
      <c r="A25" s="13">
        <v>21</v>
      </c>
      <c r="B25" s="13">
        <v>25102</v>
      </c>
      <c r="C25" s="19"/>
      <c r="D25" s="15">
        <v>11</v>
      </c>
      <c r="E25" s="20" t="s">
        <v>39</v>
      </c>
      <c r="F25" s="16" t="s">
        <v>17</v>
      </c>
      <c r="G25" s="17">
        <v>72.5</v>
      </c>
      <c r="H25" s="18">
        <f t="shared" si="0"/>
        <v>36.25</v>
      </c>
      <c r="I25" s="18">
        <v>85.16</v>
      </c>
      <c r="J25" s="18">
        <f t="shared" si="3"/>
        <v>42.58</v>
      </c>
      <c r="K25" s="18">
        <f t="shared" si="4"/>
        <v>78.83</v>
      </c>
      <c r="L25" s="26">
        <v>3</v>
      </c>
      <c r="M25" s="26"/>
      <c r="N25" s="27"/>
    </row>
    <row r="26" ht="30" customHeight="1" spans="1:14">
      <c r="A26" s="13">
        <v>22</v>
      </c>
      <c r="B26" s="13">
        <v>25102</v>
      </c>
      <c r="C26" s="19"/>
      <c r="D26" s="15">
        <v>9</v>
      </c>
      <c r="E26" s="20" t="s">
        <v>40</v>
      </c>
      <c r="F26" s="16" t="s">
        <v>17</v>
      </c>
      <c r="G26" s="17">
        <v>75</v>
      </c>
      <c r="H26" s="18">
        <f t="shared" si="0"/>
        <v>37.5</v>
      </c>
      <c r="I26" s="18">
        <v>81.84</v>
      </c>
      <c r="J26" s="18">
        <f t="shared" si="3"/>
        <v>40.92</v>
      </c>
      <c r="K26" s="18">
        <f t="shared" si="4"/>
        <v>78.42</v>
      </c>
      <c r="L26" s="26">
        <v>4</v>
      </c>
      <c r="M26" s="26"/>
      <c r="N26" s="27"/>
    </row>
    <row r="27" ht="30" customHeight="1" spans="1:14">
      <c r="A27" s="13">
        <v>23</v>
      </c>
      <c r="B27" s="13">
        <v>25102</v>
      </c>
      <c r="C27" s="19"/>
      <c r="D27" s="15">
        <v>12</v>
      </c>
      <c r="E27" s="20" t="s">
        <v>41</v>
      </c>
      <c r="F27" s="16" t="s">
        <v>17</v>
      </c>
      <c r="G27" s="17">
        <v>72</v>
      </c>
      <c r="H27" s="18">
        <f t="shared" si="0"/>
        <v>36</v>
      </c>
      <c r="I27" s="18">
        <v>82.94</v>
      </c>
      <c r="J27" s="18">
        <f t="shared" si="3"/>
        <v>41.47</v>
      </c>
      <c r="K27" s="18">
        <f t="shared" si="4"/>
        <v>77.47</v>
      </c>
      <c r="L27" s="26">
        <v>5</v>
      </c>
      <c r="M27" s="26"/>
      <c r="N27" s="27"/>
    </row>
    <row r="28" ht="30" customHeight="1" spans="1:14">
      <c r="A28" s="13">
        <v>24</v>
      </c>
      <c r="B28" s="13">
        <v>25102</v>
      </c>
      <c r="C28" s="19"/>
      <c r="D28" s="15">
        <v>10</v>
      </c>
      <c r="E28" s="20" t="s">
        <v>42</v>
      </c>
      <c r="F28" s="16" t="s">
        <v>17</v>
      </c>
      <c r="G28" s="17">
        <v>75</v>
      </c>
      <c r="H28" s="18">
        <f t="shared" si="0"/>
        <v>37.5</v>
      </c>
      <c r="I28" s="18">
        <v>77.04</v>
      </c>
      <c r="J28" s="18">
        <f t="shared" si="3"/>
        <v>38.52</v>
      </c>
      <c r="K28" s="18">
        <f t="shared" si="4"/>
        <v>76.02</v>
      </c>
      <c r="L28" s="26">
        <v>6</v>
      </c>
      <c r="M28" s="26"/>
      <c r="N28" s="27"/>
    </row>
    <row r="29" ht="30" customHeight="1" spans="1:14">
      <c r="A29" s="13">
        <v>25</v>
      </c>
      <c r="B29" s="13">
        <v>25102</v>
      </c>
      <c r="C29" s="22"/>
      <c r="D29" s="21" t="s">
        <v>34</v>
      </c>
      <c r="E29" s="20" t="s">
        <v>43</v>
      </c>
      <c r="F29" s="16" t="s">
        <v>17</v>
      </c>
      <c r="G29" s="17">
        <v>72</v>
      </c>
      <c r="H29" s="18">
        <f t="shared" si="0"/>
        <v>36</v>
      </c>
      <c r="I29" s="18" t="s">
        <v>34</v>
      </c>
      <c r="J29" s="18"/>
      <c r="K29" s="18"/>
      <c r="L29" s="26"/>
      <c r="M29" s="26"/>
      <c r="N29" s="27"/>
    </row>
    <row r="30" ht="30" customHeight="1" spans="1:14">
      <c r="A30" s="13">
        <v>26</v>
      </c>
      <c r="B30" s="13">
        <v>25103</v>
      </c>
      <c r="C30" s="14">
        <v>1</v>
      </c>
      <c r="D30" s="15">
        <v>7</v>
      </c>
      <c r="E30" s="20" t="s">
        <v>44</v>
      </c>
      <c r="F30" s="16" t="s">
        <v>17</v>
      </c>
      <c r="G30" s="17">
        <v>84.5</v>
      </c>
      <c r="H30" s="18">
        <f t="shared" si="0"/>
        <v>42.25</v>
      </c>
      <c r="I30" s="18">
        <v>85.48</v>
      </c>
      <c r="J30" s="18">
        <f t="shared" ref="J30:J36" si="5">I30*0.5</f>
        <v>42.74</v>
      </c>
      <c r="K30" s="18">
        <f t="shared" ref="K30:K36" si="6">H30+J30</f>
        <v>84.99</v>
      </c>
      <c r="L30" s="26">
        <v>1</v>
      </c>
      <c r="M30" s="26" t="s">
        <v>18</v>
      </c>
      <c r="N30" s="27"/>
    </row>
    <row r="31" ht="30" customHeight="1" spans="1:14">
      <c r="A31" s="13">
        <v>27</v>
      </c>
      <c r="B31" s="13">
        <v>25103</v>
      </c>
      <c r="C31" s="19"/>
      <c r="D31" s="15">
        <v>6</v>
      </c>
      <c r="E31" s="20" t="s">
        <v>45</v>
      </c>
      <c r="F31" s="16" t="s">
        <v>17</v>
      </c>
      <c r="G31" s="17">
        <v>75.5</v>
      </c>
      <c r="H31" s="18">
        <f t="shared" si="0"/>
        <v>37.75</v>
      </c>
      <c r="I31" s="18">
        <v>87.06</v>
      </c>
      <c r="J31" s="18">
        <f t="shared" si="5"/>
        <v>43.53</v>
      </c>
      <c r="K31" s="18">
        <f t="shared" si="6"/>
        <v>81.28</v>
      </c>
      <c r="L31" s="26">
        <v>2</v>
      </c>
      <c r="M31" s="26"/>
      <c r="N31" s="27"/>
    </row>
    <row r="32" ht="30" customHeight="1" spans="1:14">
      <c r="A32" s="13">
        <v>28</v>
      </c>
      <c r="B32" s="13">
        <v>25103</v>
      </c>
      <c r="C32" s="23"/>
      <c r="D32" s="15">
        <v>5</v>
      </c>
      <c r="E32" s="20" t="s">
        <v>46</v>
      </c>
      <c r="F32" s="16" t="s">
        <v>17</v>
      </c>
      <c r="G32" s="17">
        <v>75.5</v>
      </c>
      <c r="H32" s="18">
        <f t="shared" si="0"/>
        <v>37.75</v>
      </c>
      <c r="I32" s="18">
        <v>82.06</v>
      </c>
      <c r="J32" s="18">
        <f t="shared" si="5"/>
        <v>41.03</v>
      </c>
      <c r="K32" s="18">
        <f t="shared" si="6"/>
        <v>78.78</v>
      </c>
      <c r="L32" s="26">
        <v>3</v>
      </c>
      <c r="M32" s="26"/>
      <c r="N32" s="27"/>
    </row>
    <row r="33" ht="30" customHeight="1" spans="1:14">
      <c r="A33" s="13">
        <v>29</v>
      </c>
      <c r="B33" s="13">
        <v>25104</v>
      </c>
      <c r="C33" s="14">
        <v>2</v>
      </c>
      <c r="D33" s="15">
        <v>16</v>
      </c>
      <c r="E33" s="20" t="s">
        <v>47</v>
      </c>
      <c r="F33" s="16" t="s">
        <v>17</v>
      </c>
      <c r="G33" s="17">
        <v>78.5</v>
      </c>
      <c r="H33" s="18">
        <f t="shared" si="0"/>
        <v>39.25</v>
      </c>
      <c r="I33" s="18">
        <v>83.72</v>
      </c>
      <c r="J33" s="18">
        <f t="shared" si="5"/>
        <v>41.86</v>
      </c>
      <c r="K33" s="18">
        <f t="shared" si="6"/>
        <v>81.11</v>
      </c>
      <c r="L33" s="26">
        <v>1</v>
      </c>
      <c r="M33" s="26" t="s">
        <v>18</v>
      </c>
      <c r="N33" s="27"/>
    </row>
    <row r="34" ht="30" customHeight="1" spans="1:14">
      <c r="A34" s="13">
        <v>30</v>
      </c>
      <c r="B34" s="13">
        <v>25104</v>
      </c>
      <c r="C34" s="19"/>
      <c r="D34" s="15">
        <v>15</v>
      </c>
      <c r="E34" s="20" t="s">
        <v>48</v>
      </c>
      <c r="F34" s="16" t="s">
        <v>17</v>
      </c>
      <c r="G34" s="17">
        <v>63.5</v>
      </c>
      <c r="H34" s="18">
        <f t="shared" si="0"/>
        <v>31.75</v>
      </c>
      <c r="I34" s="18">
        <v>82.8</v>
      </c>
      <c r="J34" s="18">
        <f t="shared" si="5"/>
        <v>41.4</v>
      </c>
      <c r="K34" s="18">
        <f t="shared" si="6"/>
        <v>73.15</v>
      </c>
      <c r="L34" s="26">
        <v>2</v>
      </c>
      <c r="M34" s="26" t="s">
        <v>18</v>
      </c>
      <c r="N34" s="27"/>
    </row>
    <row r="35" ht="30" customHeight="1" spans="1:14">
      <c r="A35" s="13">
        <v>31</v>
      </c>
      <c r="B35" s="13">
        <v>25104</v>
      </c>
      <c r="C35" s="19"/>
      <c r="D35" s="15">
        <v>17</v>
      </c>
      <c r="E35" s="20" t="s">
        <v>49</v>
      </c>
      <c r="F35" s="20" t="s">
        <v>50</v>
      </c>
      <c r="G35" s="17">
        <v>53</v>
      </c>
      <c r="H35" s="18">
        <f t="shared" si="0"/>
        <v>26.5</v>
      </c>
      <c r="I35" s="18">
        <v>83.46</v>
      </c>
      <c r="J35" s="18">
        <f t="shared" si="5"/>
        <v>41.73</v>
      </c>
      <c r="K35" s="18">
        <f t="shared" si="6"/>
        <v>68.23</v>
      </c>
      <c r="L35" s="26">
        <v>3</v>
      </c>
      <c r="M35" s="26"/>
      <c r="N35" s="27"/>
    </row>
    <row r="36" ht="30" customHeight="1" spans="1:14">
      <c r="A36" s="13">
        <v>32</v>
      </c>
      <c r="B36" s="13">
        <v>25104</v>
      </c>
      <c r="C36" s="19"/>
      <c r="D36" s="15">
        <v>18</v>
      </c>
      <c r="E36" s="20" t="s">
        <v>51</v>
      </c>
      <c r="F36" s="16" t="s">
        <v>17</v>
      </c>
      <c r="G36" s="17">
        <v>50</v>
      </c>
      <c r="H36" s="18">
        <f t="shared" si="0"/>
        <v>25</v>
      </c>
      <c r="I36" s="18">
        <v>84.2</v>
      </c>
      <c r="J36" s="18">
        <f t="shared" si="5"/>
        <v>42.1</v>
      </c>
      <c r="K36" s="18">
        <f t="shared" si="6"/>
        <v>67.1</v>
      </c>
      <c r="L36" s="26">
        <v>4</v>
      </c>
      <c r="M36" s="26"/>
      <c r="N36" s="27"/>
    </row>
    <row r="37" ht="30" customHeight="1" spans="1:14">
      <c r="A37" s="13">
        <v>33</v>
      </c>
      <c r="B37" s="13">
        <v>25104</v>
      </c>
      <c r="C37" s="19"/>
      <c r="D37" s="21" t="s">
        <v>34</v>
      </c>
      <c r="E37" s="20" t="s">
        <v>52</v>
      </c>
      <c r="F37" s="16" t="s">
        <v>17</v>
      </c>
      <c r="G37" s="17">
        <v>74</v>
      </c>
      <c r="H37" s="18">
        <f t="shared" si="0"/>
        <v>37</v>
      </c>
      <c r="I37" s="18" t="s">
        <v>34</v>
      </c>
      <c r="J37" s="18"/>
      <c r="K37" s="18"/>
      <c r="L37" s="26"/>
      <c r="M37" s="26"/>
      <c r="N37" s="27"/>
    </row>
    <row r="38" ht="30" customHeight="1" spans="1:14">
      <c r="A38" s="13">
        <v>34</v>
      </c>
      <c r="B38" s="13">
        <v>25104</v>
      </c>
      <c r="C38" s="22"/>
      <c r="D38" s="21" t="s">
        <v>34</v>
      </c>
      <c r="E38" s="20" t="s">
        <v>53</v>
      </c>
      <c r="F38" s="16" t="s">
        <v>17</v>
      </c>
      <c r="G38" s="17">
        <v>63</v>
      </c>
      <c r="H38" s="18">
        <f t="shared" si="0"/>
        <v>31.5</v>
      </c>
      <c r="I38" s="18" t="s">
        <v>34</v>
      </c>
      <c r="J38" s="18"/>
      <c r="K38" s="18"/>
      <c r="L38" s="26"/>
      <c r="M38" s="26"/>
      <c r="N38" s="27"/>
    </row>
    <row r="39" ht="30" customHeight="1" spans="1:14">
      <c r="A39" s="13">
        <v>35</v>
      </c>
      <c r="B39" s="13">
        <v>25105</v>
      </c>
      <c r="C39" s="14">
        <v>2</v>
      </c>
      <c r="D39" s="15">
        <v>1</v>
      </c>
      <c r="E39" s="20" t="s">
        <v>54</v>
      </c>
      <c r="F39" s="20" t="s">
        <v>50</v>
      </c>
      <c r="G39" s="17">
        <v>76</v>
      </c>
      <c r="H39" s="18">
        <f t="shared" si="0"/>
        <v>38</v>
      </c>
      <c r="I39" s="18">
        <v>85.2</v>
      </c>
      <c r="J39" s="18">
        <f>I39*0.5</f>
        <v>42.6</v>
      </c>
      <c r="K39" s="18">
        <f>H39+J39</f>
        <v>80.6</v>
      </c>
      <c r="L39" s="26">
        <v>1</v>
      </c>
      <c r="M39" s="26" t="s">
        <v>18</v>
      </c>
      <c r="N39" s="27"/>
    </row>
    <row r="40" ht="30" customHeight="1" spans="1:14">
      <c r="A40" s="13">
        <v>36</v>
      </c>
      <c r="B40" s="13">
        <v>25105</v>
      </c>
      <c r="C40" s="19"/>
      <c r="D40" s="15">
        <v>2</v>
      </c>
      <c r="E40" s="20" t="s">
        <v>55</v>
      </c>
      <c r="F40" s="16" t="s">
        <v>17</v>
      </c>
      <c r="G40" s="17">
        <v>76</v>
      </c>
      <c r="H40" s="18">
        <f t="shared" si="0"/>
        <v>38</v>
      </c>
      <c r="I40" s="18">
        <v>85.14</v>
      </c>
      <c r="J40" s="18">
        <f>I40*0.5</f>
        <v>42.57</v>
      </c>
      <c r="K40" s="18">
        <f>H40+J40</f>
        <v>80.57</v>
      </c>
      <c r="L40" s="26">
        <v>2</v>
      </c>
      <c r="M40" s="26" t="s">
        <v>18</v>
      </c>
      <c r="N40" s="27"/>
    </row>
    <row r="41" ht="30" customHeight="1" spans="1:14">
      <c r="A41" s="13">
        <v>37</v>
      </c>
      <c r="B41" s="13">
        <v>25105</v>
      </c>
      <c r="C41" s="19"/>
      <c r="D41" s="15">
        <v>4</v>
      </c>
      <c r="E41" s="20" t="s">
        <v>56</v>
      </c>
      <c r="F41" s="20" t="s">
        <v>50</v>
      </c>
      <c r="G41" s="17">
        <v>74</v>
      </c>
      <c r="H41" s="18">
        <f t="shared" si="0"/>
        <v>37</v>
      </c>
      <c r="I41" s="18">
        <v>78.5</v>
      </c>
      <c r="J41" s="18">
        <f>I41*0.5</f>
        <v>39.25</v>
      </c>
      <c r="K41" s="18">
        <f>H41+J41</f>
        <v>76.25</v>
      </c>
      <c r="L41" s="26">
        <v>3</v>
      </c>
      <c r="M41" s="26"/>
      <c r="N41" s="27"/>
    </row>
    <row r="42" ht="30" customHeight="1" spans="1:14">
      <c r="A42" s="13">
        <v>38</v>
      </c>
      <c r="B42" s="13">
        <v>25105</v>
      </c>
      <c r="C42" s="19"/>
      <c r="D42" s="15">
        <v>3</v>
      </c>
      <c r="E42" s="20" t="s">
        <v>57</v>
      </c>
      <c r="F42" s="16" t="s">
        <v>17</v>
      </c>
      <c r="G42" s="17">
        <v>68.5</v>
      </c>
      <c r="H42" s="18">
        <f t="shared" si="0"/>
        <v>34.25</v>
      </c>
      <c r="I42" s="18">
        <v>81.74</v>
      </c>
      <c r="J42" s="18">
        <f>I42*0.5</f>
        <v>40.87</v>
      </c>
      <c r="K42" s="18">
        <f>H42+J42</f>
        <v>75.12</v>
      </c>
      <c r="L42" s="26">
        <v>4</v>
      </c>
      <c r="M42" s="26"/>
      <c r="N42" s="27"/>
    </row>
    <row r="43" ht="30" customHeight="1" spans="1:14">
      <c r="A43" s="13">
        <v>39</v>
      </c>
      <c r="B43" s="13">
        <v>25105</v>
      </c>
      <c r="C43" s="19"/>
      <c r="D43" s="21" t="s">
        <v>34</v>
      </c>
      <c r="E43" s="20" t="s">
        <v>58</v>
      </c>
      <c r="F43" s="20" t="s">
        <v>50</v>
      </c>
      <c r="G43" s="17">
        <v>64.5</v>
      </c>
      <c r="H43" s="18">
        <f t="shared" si="0"/>
        <v>32.25</v>
      </c>
      <c r="I43" s="18" t="s">
        <v>34</v>
      </c>
      <c r="J43" s="18"/>
      <c r="K43" s="18"/>
      <c r="L43" s="26"/>
      <c r="M43" s="26"/>
      <c r="N43" s="27"/>
    </row>
    <row r="44" ht="30" customHeight="1" spans="1:14">
      <c r="A44" s="13">
        <v>40</v>
      </c>
      <c r="B44" s="13">
        <v>25105</v>
      </c>
      <c r="C44" s="22"/>
      <c r="D44" s="21" t="s">
        <v>34</v>
      </c>
      <c r="E44" s="20" t="s">
        <v>59</v>
      </c>
      <c r="F44" s="20" t="s">
        <v>50</v>
      </c>
      <c r="G44" s="17">
        <v>61</v>
      </c>
      <c r="H44" s="18">
        <f t="shared" si="0"/>
        <v>30.5</v>
      </c>
      <c r="I44" s="18" t="s">
        <v>34</v>
      </c>
      <c r="J44" s="18"/>
      <c r="K44" s="18"/>
      <c r="L44" s="26"/>
      <c r="M44" s="26"/>
      <c r="N44" s="27"/>
    </row>
    <row r="45" ht="30" customHeight="1" spans="1:14">
      <c r="A45" s="13">
        <v>41</v>
      </c>
      <c r="B45" s="13">
        <v>25110</v>
      </c>
      <c r="C45" s="14">
        <v>5</v>
      </c>
      <c r="D45" s="15">
        <v>2</v>
      </c>
      <c r="E45" s="20" t="s">
        <v>60</v>
      </c>
      <c r="F45" s="16" t="s">
        <v>17</v>
      </c>
      <c r="G45" s="17">
        <v>76.5</v>
      </c>
      <c r="H45" s="18">
        <f t="shared" si="0"/>
        <v>38.25</v>
      </c>
      <c r="I45" s="18">
        <v>83.4</v>
      </c>
      <c r="J45" s="18">
        <f t="shared" ref="J45:J58" si="7">I45*0.5</f>
        <v>41.7</v>
      </c>
      <c r="K45" s="18">
        <f t="shared" ref="K45:K58" si="8">H45+J45</f>
        <v>79.95</v>
      </c>
      <c r="L45" s="26">
        <v>1</v>
      </c>
      <c r="M45" s="26" t="s">
        <v>18</v>
      </c>
      <c r="N45" s="27"/>
    </row>
    <row r="46" ht="30" customHeight="1" spans="1:14">
      <c r="A46" s="13">
        <v>42</v>
      </c>
      <c r="B46" s="13">
        <v>25110</v>
      </c>
      <c r="C46" s="19"/>
      <c r="D46" s="15">
        <v>6</v>
      </c>
      <c r="E46" s="20" t="s">
        <v>61</v>
      </c>
      <c r="F46" s="16" t="s">
        <v>17</v>
      </c>
      <c r="G46" s="17">
        <v>79</v>
      </c>
      <c r="H46" s="18">
        <f t="shared" si="0"/>
        <v>39.5</v>
      </c>
      <c r="I46" s="18">
        <v>78.6</v>
      </c>
      <c r="J46" s="18">
        <f t="shared" si="7"/>
        <v>39.3</v>
      </c>
      <c r="K46" s="18">
        <f t="shared" si="8"/>
        <v>78.8</v>
      </c>
      <c r="L46" s="26">
        <v>2</v>
      </c>
      <c r="M46" s="26" t="s">
        <v>18</v>
      </c>
      <c r="N46" s="27"/>
    </row>
    <row r="47" ht="30" customHeight="1" spans="1:14">
      <c r="A47" s="13">
        <v>43</v>
      </c>
      <c r="B47" s="13">
        <v>25110</v>
      </c>
      <c r="C47" s="19"/>
      <c r="D47" s="15">
        <v>1</v>
      </c>
      <c r="E47" s="20" t="s">
        <v>62</v>
      </c>
      <c r="F47" s="16" t="s">
        <v>17</v>
      </c>
      <c r="G47" s="17">
        <v>79</v>
      </c>
      <c r="H47" s="18">
        <f t="shared" si="0"/>
        <v>39.5</v>
      </c>
      <c r="I47" s="18">
        <v>78.46</v>
      </c>
      <c r="J47" s="18">
        <f t="shared" si="7"/>
        <v>39.23</v>
      </c>
      <c r="K47" s="18">
        <f t="shared" si="8"/>
        <v>78.73</v>
      </c>
      <c r="L47" s="26">
        <v>3</v>
      </c>
      <c r="M47" s="26" t="s">
        <v>18</v>
      </c>
      <c r="N47" s="27"/>
    </row>
    <row r="48" ht="30" customHeight="1" spans="1:14">
      <c r="A48" s="13">
        <v>44</v>
      </c>
      <c r="B48" s="13">
        <v>25110</v>
      </c>
      <c r="C48" s="19"/>
      <c r="D48" s="15">
        <v>4</v>
      </c>
      <c r="E48" s="20" t="s">
        <v>63</v>
      </c>
      <c r="F48" s="16" t="s">
        <v>17</v>
      </c>
      <c r="G48" s="17">
        <v>73.5</v>
      </c>
      <c r="H48" s="18">
        <f t="shared" si="0"/>
        <v>36.75</v>
      </c>
      <c r="I48" s="18">
        <v>81.16</v>
      </c>
      <c r="J48" s="18">
        <f t="shared" si="7"/>
        <v>40.58</v>
      </c>
      <c r="K48" s="18">
        <f t="shared" si="8"/>
        <v>77.33</v>
      </c>
      <c r="L48" s="26">
        <v>4</v>
      </c>
      <c r="M48" s="26" t="s">
        <v>18</v>
      </c>
      <c r="N48" s="27"/>
    </row>
    <row r="49" ht="30" customHeight="1" spans="1:14">
      <c r="A49" s="13">
        <v>45</v>
      </c>
      <c r="B49" s="13">
        <v>25110</v>
      </c>
      <c r="C49" s="19"/>
      <c r="D49" s="15">
        <v>13</v>
      </c>
      <c r="E49" s="20" t="s">
        <v>64</v>
      </c>
      <c r="F49" s="16" t="s">
        <v>17</v>
      </c>
      <c r="G49" s="17">
        <v>67.5</v>
      </c>
      <c r="H49" s="18">
        <f t="shared" si="0"/>
        <v>33.75</v>
      </c>
      <c r="I49" s="18">
        <v>86.3</v>
      </c>
      <c r="J49" s="18">
        <f t="shared" si="7"/>
        <v>43.15</v>
      </c>
      <c r="K49" s="18">
        <f t="shared" si="8"/>
        <v>76.9</v>
      </c>
      <c r="L49" s="26">
        <v>5</v>
      </c>
      <c r="M49" s="26" t="s">
        <v>18</v>
      </c>
      <c r="N49" s="27"/>
    </row>
    <row r="50" ht="30" customHeight="1" spans="1:14">
      <c r="A50" s="13">
        <v>46</v>
      </c>
      <c r="B50" s="13">
        <v>25110</v>
      </c>
      <c r="C50" s="19"/>
      <c r="D50" s="15">
        <v>11</v>
      </c>
      <c r="E50" s="20" t="s">
        <v>65</v>
      </c>
      <c r="F50" s="16" t="s">
        <v>17</v>
      </c>
      <c r="G50" s="17">
        <v>77</v>
      </c>
      <c r="H50" s="18">
        <f t="shared" si="0"/>
        <v>38.5</v>
      </c>
      <c r="I50" s="18">
        <v>76.3</v>
      </c>
      <c r="J50" s="18">
        <f t="shared" si="7"/>
        <v>38.15</v>
      </c>
      <c r="K50" s="18">
        <f t="shared" si="8"/>
        <v>76.65</v>
      </c>
      <c r="L50" s="26">
        <v>6</v>
      </c>
      <c r="M50" s="26"/>
      <c r="N50" s="27"/>
    </row>
    <row r="51" ht="30" customHeight="1" spans="1:14">
      <c r="A51" s="13">
        <v>47</v>
      </c>
      <c r="B51" s="13">
        <v>25110</v>
      </c>
      <c r="C51" s="19"/>
      <c r="D51" s="15">
        <v>9</v>
      </c>
      <c r="E51" s="20" t="s">
        <v>66</v>
      </c>
      <c r="F51" s="16" t="s">
        <v>17</v>
      </c>
      <c r="G51" s="17">
        <v>69.5</v>
      </c>
      <c r="H51" s="18">
        <f t="shared" si="0"/>
        <v>34.75</v>
      </c>
      <c r="I51" s="18">
        <v>83.6</v>
      </c>
      <c r="J51" s="18">
        <f t="shared" si="7"/>
        <v>41.8</v>
      </c>
      <c r="K51" s="18">
        <f t="shared" si="8"/>
        <v>76.55</v>
      </c>
      <c r="L51" s="26">
        <v>7</v>
      </c>
      <c r="M51" s="26"/>
      <c r="N51" s="27"/>
    </row>
    <row r="52" ht="30" customHeight="1" spans="1:14">
      <c r="A52" s="13">
        <v>48</v>
      </c>
      <c r="B52" s="13">
        <v>25110</v>
      </c>
      <c r="C52" s="19"/>
      <c r="D52" s="15">
        <v>7</v>
      </c>
      <c r="E52" s="20" t="s">
        <v>67</v>
      </c>
      <c r="F52" s="16" t="s">
        <v>17</v>
      </c>
      <c r="G52" s="17">
        <v>70</v>
      </c>
      <c r="H52" s="18">
        <f t="shared" si="0"/>
        <v>35</v>
      </c>
      <c r="I52" s="18">
        <v>81.66</v>
      </c>
      <c r="J52" s="18">
        <f t="shared" si="7"/>
        <v>40.83</v>
      </c>
      <c r="K52" s="18">
        <f t="shared" si="8"/>
        <v>75.83</v>
      </c>
      <c r="L52" s="26">
        <v>8</v>
      </c>
      <c r="M52" s="26"/>
      <c r="N52" s="27"/>
    </row>
    <row r="53" ht="30" customHeight="1" spans="1:14">
      <c r="A53" s="13">
        <v>49</v>
      </c>
      <c r="B53" s="13">
        <v>25110</v>
      </c>
      <c r="C53" s="19"/>
      <c r="D53" s="15">
        <v>14</v>
      </c>
      <c r="E53" s="20" t="s">
        <v>68</v>
      </c>
      <c r="F53" s="16" t="s">
        <v>17</v>
      </c>
      <c r="G53" s="17">
        <v>63.5</v>
      </c>
      <c r="H53" s="18">
        <f t="shared" si="0"/>
        <v>31.75</v>
      </c>
      <c r="I53" s="18">
        <v>86.26</v>
      </c>
      <c r="J53" s="18">
        <f t="shared" si="7"/>
        <v>43.13</v>
      </c>
      <c r="K53" s="18">
        <f t="shared" si="8"/>
        <v>74.88</v>
      </c>
      <c r="L53" s="26">
        <v>9</v>
      </c>
      <c r="M53" s="26"/>
      <c r="N53" s="27"/>
    </row>
    <row r="54" ht="30" customHeight="1" spans="1:14">
      <c r="A54" s="13">
        <v>50</v>
      </c>
      <c r="B54" s="13">
        <v>25110</v>
      </c>
      <c r="C54" s="19"/>
      <c r="D54" s="15">
        <v>12</v>
      </c>
      <c r="E54" s="20" t="s">
        <v>69</v>
      </c>
      <c r="F54" s="16" t="s">
        <v>17</v>
      </c>
      <c r="G54" s="17">
        <v>61.5</v>
      </c>
      <c r="H54" s="18">
        <f t="shared" si="0"/>
        <v>30.75</v>
      </c>
      <c r="I54" s="18">
        <v>85.3</v>
      </c>
      <c r="J54" s="18">
        <f t="shared" si="7"/>
        <v>42.65</v>
      </c>
      <c r="K54" s="18">
        <f t="shared" si="8"/>
        <v>73.4</v>
      </c>
      <c r="L54" s="26">
        <v>10</v>
      </c>
      <c r="M54" s="26"/>
      <c r="N54" s="27"/>
    </row>
    <row r="55" ht="30" customHeight="1" spans="1:14">
      <c r="A55" s="13">
        <v>51</v>
      </c>
      <c r="B55" s="13">
        <v>25110</v>
      </c>
      <c r="C55" s="19"/>
      <c r="D55" s="15">
        <v>3</v>
      </c>
      <c r="E55" s="20" t="s">
        <v>70</v>
      </c>
      <c r="F55" s="16" t="s">
        <v>17</v>
      </c>
      <c r="G55" s="17">
        <v>66</v>
      </c>
      <c r="H55" s="18">
        <f t="shared" si="0"/>
        <v>33</v>
      </c>
      <c r="I55" s="18">
        <v>80.2</v>
      </c>
      <c r="J55" s="18">
        <f t="shared" si="7"/>
        <v>40.1</v>
      </c>
      <c r="K55" s="18">
        <f t="shared" si="8"/>
        <v>73.1</v>
      </c>
      <c r="L55" s="26">
        <v>11</v>
      </c>
      <c r="M55" s="26"/>
      <c r="N55" s="27"/>
    </row>
    <row r="56" ht="30" customHeight="1" spans="1:14">
      <c r="A56" s="13">
        <v>52</v>
      </c>
      <c r="B56" s="13">
        <v>25110</v>
      </c>
      <c r="C56" s="19"/>
      <c r="D56" s="15">
        <v>10</v>
      </c>
      <c r="E56" s="20" t="s">
        <v>71</v>
      </c>
      <c r="F56" s="16" t="s">
        <v>17</v>
      </c>
      <c r="G56" s="17">
        <v>67.5</v>
      </c>
      <c r="H56" s="18">
        <f t="shared" si="0"/>
        <v>33.75</v>
      </c>
      <c r="I56" s="18">
        <v>78.4</v>
      </c>
      <c r="J56" s="18">
        <f t="shared" si="7"/>
        <v>39.2</v>
      </c>
      <c r="K56" s="18">
        <f t="shared" si="8"/>
        <v>72.95</v>
      </c>
      <c r="L56" s="26">
        <v>12</v>
      </c>
      <c r="M56" s="26"/>
      <c r="N56" s="27"/>
    </row>
    <row r="57" ht="30" customHeight="1" spans="1:14">
      <c r="A57" s="13">
        <v>53</v>
      </c>
      <c r="B57" s="13">
        <v>25110</v>
      </c>
      <c r="C57" s="19"/>
      <c r="D57" s="15">
        <v>5</v>
      </c>
      <c r="E57" s="20" t="s">
        <v>72</v>
      </c>
      <c r="F57" s="16" t="s">
        <v>17</v>
      </c>
      <c r="G57" s="17">
        <v>61</v>
      </c>
      <c r="H57" s="18">
        <f t="shared" si="0"/>
        <v>30.5</v>
      </c>
      <c r="I57" s="18">
        <v>82.8</v>
      </c>
      <c r="J57" s="18">
        <f t="shared" si="7"/>
        <v>41.4</v>
      </c>
      <c r="K57" s="18">
        <f t="shared" si="8"/>
        <v>71.9</v>
      </c>
      <c r="L57" s="26">
        <v>13</v>
      </c>
      <c r="M57" s="26"/>
      <c r="N57" s="27"/>
    </row>
    <row r="58" ht="30" customHeight="1" spans="1:14">
      <c r="A58" s="13">
        <v>54</v>
      </c>
      <c r="B58" s="13">
        <v>25110</v>
      </c>
      <c r="C58" s="19"/>
      <c r="D58" s="15">
        <v>8</v>
      </c>
      <c r="E58" s="20" t="s">
        <v>73</v>
      </c>
      <c r="F58" s="16" t="s">
        <v>17</v>
      </c>
      <c r="G58" s="17">
        <v>61</v>
      </c>
      <c r="H58" s="18">
        <f t="shared" si="0"/>
        <v>30.5</v>
      </c>
      <c r="I58" s="18">
        <v>81.1</v>
      </c>
      <c r="J58" s="18">
        <f t="shared" si="7"/>
        <v>40.55</v>
      </c>
      <c r="K58" s="18">
        <f t="shared" si="8"/>
        <v>71.05</v>
      </c>
      <c r="L58" s="26">
        <v>14</v>
      </c>
      <c r="M58" s="26"/>
      <c r="N58" s="27"/>
    </row>
    <row r="59" ht="30" customHeight="1" spans="1:14">
      <c r="A59" s="13">
        <v>55</v>
      </c>
      <c r="B59" s="13">
        <v>25110</v>
      </c>
      <c r="C59" s="22"/>
      <c r="D59" s="21" t="s">
        <v>34</v>
      </c>
      <c r="E59" s="20" t="s">
        <v>74</v>
      </c>
      <c r="F59" s="16" t="s">
        <v>17</v>
      </c>
      <c r="G59" s="17">
        <v>62</v>
      </c>
      <c r="H59" s="18">
        <f t="shared" si="0"/>
        <v>31</v>
      </c>
      <c r="I59" s="18" t="s">
        <v>34</v>
      </c>
      <c r="J59" s="18"/>
      <c r="K59" s="18"/>
      <c r="L59" s="26"/>
      <c r="M59" s="26"/>
      <c r="N59" s="27"/>
    </row>
  </sheetData>
  <sortState ref="A56:N59">
    <sortCondition ref="K56:K59" descending="1"/>
  </sortState>
  <mergeCells count="19">
    <mergeCell ref="A2:N2"/>
    <mergeCell ref="G3:H3"/>
    <mergeCell ref="I3:J3"/>
    <mergeCell ref="A3:A4"/>
    <mergeCell ref="B3:B4"/>
    <mergeCell ref="C3:C4"/>
    <mergeCell ref="C5:C22"/>
    <mergeCell ref="C23:C29"/>
    <mergeCell ref="C30:C32"/>
    <mergeCell ref="C33:C38"/>
    <mergeCell ref="C39:C44"/>
    <mergeCell ref="C45:C59"/>
    <mergeCell ref="D3:D4"/>
    <mergeCell ref="E3:E4"/>
    <mergeCell ref="F3:F4"/>
    <mergeCell ref="K3:K4"/>
    <mergeCell ref="L3:L4"/>
    <mergeCell ref="M3:M4"/>
    <mergeCell ref="N3:N4"/>
  </mergeCells>
  <pageMargins left="0.594444444444444" right="0.554861111111111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LV</cp:lastModifiedBy>
  <dcterms:created xsi:type="dcterms:W3CDTF">2025-07-30T07:27:00Z</dcterms:created>
  <dcterms:modified xsi:type="dcterms:W3CDTF">2025-08-02T05:49:25Z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04E17678A96448BC967EF394BF5EBF61_11</vt:lpwstr>
  </property>
  <property fmtid="{D5CDD505-2E9C-101B-9397-08002B2CF9AE}" pid="3" name="KSOProductBuildVer">
    <vt:lpwstr>2052-12.1.0.21541</vt:lpwstr>
  </property>
</Properties>
</file>