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 firstSheet="1" activeTab="2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0" hidden="1">新增地方政府一般债券情况表!$A$5:$O$6</definedName>
    <definedName name="_xlnm._FilterDatabase" localSheetId="1" hidden="1">新增地方政府专项债券情况表!$A$5:$S$8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申悦</author>
  </authors>
  <commentList>
    <comment ref="O4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</commentList>
</comments>
</file>

<file path=xl/comments2.xml><?xml version="1.0" encoding="utf-8"?>
<comments xmlns="http://schemas.openxmlformats.org/spreadsheetml/2006/main">
  <authors>
    <author>申悦</author>
  </authors>
  <commentList>
    <comment ref="L4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详细描述项目形成固定资产、无形资产、专利技术等情况</t>
        </r>
      </text>
    </comment>
    <comment ref="Q4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</commentList>
</comments>
</file>

<file path=xl/sharedStrings.xml><?xml version="1.0" encoding="utf-8"?>
<sst xmlns="http://schemas.openxmlformats.org/spreadsheetml/2006/main" count="118" uniqueCount="71">
  <si>
    <t>表1</t>
  </si>
  <si>
    <t>截至2024年末新增地方政府一般债券情况表</t>
  </si>
  <si>
    <t>单位：万元</t>
  </si>
  <si>
    <t>债券基本信息</t>
  </si>
  <si>
    <t>债券项目总投资</t>
  </si>
  <si>
    <t>债券项目已实现投资</t>
  </si>
  <si>
    <t>项目建设进度/运营情况</t>
  </si>
  <si>
    <t>单位名称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</si>
  <si>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</si>
  <si>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</si>
  <si>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</si>
  <si>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</si>
  <si>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</si>
  <si>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</si>
  <si>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</si>
  <si>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项目名称</t>
  </si>
  <si>
    <t>其中：债券资金安排</t>
  </si>
  <si>
    <t>遂宁市船山区交通运输局</t>
  </si>
  <si>
    <t>2024年四川省政府一般债劵（一期）</t>
  </si>
  <si>
    <t>一般债券</t>
  </si>
  <si>
    <r>
      <rPr>
        <sz val="11"/>
        <rFont val="Arial"/>
        <charset val="0"/>
      </rPr>
      <t>7</t>
    </r>
    <r>
      <rPr>
        <sz val="11"/>
        <rFont val="宋体"/>
        <charset val="0"/>
      </rPr>
      <t>年</t>
    </r>
  </si>
  <si>
    <r>
      <rPr>
        <sz val="11"/>
        <rFont val="Arial"/>
        <charset val="0"/>
      </rPr>
      <t>S207</t>
    </r>
    <r>
      <rPr>
        <sz val="11"/>
        <rFont val="宋体"/>
        <charset val="0"/>
      </rPr>
      <t>船山区松林至解放段改建工程</t>
    </r>
  </si>
  <si>
    <t>在建</t>
  </si>
  <si>
    <t>表2</t>
  </si>
  <si>
    <t>截至2024年末新增地方政府专项债券情况表</t>
  </si>
  <si>
    <t>债券项目资产类型</t>
  </si>
  <si>
    <t>项目对应形成资产情况</t>
  </si>
  <si>
    <t>已取得项目收益</t>
  </si>
  <si>
    <t>备注</t>
  </si>
  <si>
    <t>2023年四川省城乡基础设施建设专项债券（三十期）-2023年四川省政府专项债券（三十一期）</t>
  </si>
  <si>
    <t>2305784</t>
  </si>
  <si>
    <t>专项债券</t>
  </si>
  <si>
    <t>3.11</t>
  </si>
  <si>
    <t>20年</t>
  </si>
  <si>
    <t>农村道路</t>
  </si>
  <si>
    <t>遂宁市农村公路路网建设项目（一期）</t>
  </si>
  <si>
    <t>建成通车</t>
  </si>
  <si>
    <t>2023年四川省城乡基础设施建设专项债券（十七期）-2023年四川省政府专项债券（十七期）</t>
  </si>
  <si>
    <t>2305325</t>
  </si>
  <si>
    <t>3.17</t>
  </si>
  <si>
    <t>2023年四川省城乡基础设施建设专项债券（三十七期）-2023年四川省政府专项债券（三十八期）</t>
  </si>
  <si>
    <t>2305937</t>
  </si>
  <si>
    <t>3</t>
  </si>
  <si>
    <t>表3</t>
  </si>
  <si>
    <t>截至2024年末新增地方政府一般债券资金收支情况表</t>
  </si>
  <si>
    <t>单位：亿元</t>
  </si>
  <si>
    <t>序号</t>
  </si>
  <si>
    <t>截至2024年末新增一般债券资金收入</t>
  </si>
  <si>
    <t>截至2024年末新增一般债券资金安排的支出</t>
  </si>
  <si>
    <t>金额</t>
  </si>
  <si>
    <t>支出功能分类</t>
  </si>
  <si>
    <t>合计</t>
  </si>
  <si>
    <t>VALID#</t>
  </si>
  <si>
    <t>2024年四川省政府一般债券（一期）</t>
  </si>
  <si>
    <t>S207项目土地复垦费、土地有偿使用费、耕地开垦费</t>
  </si>
  <si>
    <t>201</t>
  </si>
  <si>
    <t>S207项目工程费</t>
  </si>
  <si>
    <t>204</t>
  </si>
  <si>
    <t>205</t>
  </si>
  <si>
    <t>206</t>
  </si>
  <si>
    <t>207</t>
  </si>
  <si>
    <t>208</t>
  </si>
  <si>
    <t>210</t>
  </si>
  <si>
    <t>表4</t>
  </si>
  <si>
    <t>截至2024年末新增地方政府专项债券资金收支情况表</t>
  </si>
  <si>
    <t>截至2024年末新增专项债券资金收入</t>
  </si>
  <si>
    <t>截至2024年末新增专项债券资金安排的支出</t>
  </si>
  <si>
    <t>2023年四川省政府专项债券（三十一期）</t>
  </si>
  <si>
    <t>归还农村路网建设项目（一期）资金</t>
  </si>
  <si>
    <t>2023年四川省政府专项债券（十七期）</t>
  </si>
  <si>
    <t>2023年四川省政府专项债券（三十八期）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</si>
</sst>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8">
    <font>
      <sz val="11"/>
      <color indexed="8"/>
      <name val="宋体"/>
      <charset val="1"/>
      <scheme val="minor"/>
    </font>
    <font>
      <sz val="9"/>
      <name val="SimSun"/>
      <charset val="134"/>
    </font>
    <font>
      <sz val="20"/>
      <color indexed="8"/>
      <name val="黑体"/>
      <charset val="1"/>
    </font>
    <font>
      <sz val="15"/>
      <name val="黑体"/>
      <charset val="134"/>
    </font>
    <font>
      <sz val="11"/>
      <name val="仿宋_GB2312"/>
      <charset val="134"/>
    </font>
    <font>
      <sz val="12"/>
      <name val="宋体"/>
      <charset val="134"/>
    </font>
    <font>
      <sz val="12"/>
      <color indexed="8"/>
      <name val="宋体"/>
      <charset val="1"/>
    </font>
    <font>
      <sz val="9"/>
      <color indexed="8"/>
      <name val="宋体"/>
      <charset val="1"/>
    </font>
    <font>
      <b/>
      <sz val="12"/>
      <name val="仿宋_GB2312"/>
      <charset val="134"/>
    </font>
    <font>
      <sz val="11"/>
      <color indexed="8"/>
      <name val="仿宋_GB2312"/>
      <charset val="1"/>
    </font>
    <font>
      <sz val="9"/>
      <name val="仿宋_GB2312"/>
      <charset val="134"/>
    </font>
    <font>
      <sz val="11"/>
      <name val="宋体"/>
      <charset val="1"/>
      <scheme val="minor"/>
    </font>
    <font>
      <sz val="10"/>
      <name val="宋体"/>
      <charset val="1"/>
    </font>
    <font>
      <sz val="10"/>
      <name val="宋体"/>
      <charset val="0"/>
    </font>
    <font>
      <sz val="11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0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1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5" applyNumberFormat="0" applyAlignment="0" applyProtection="0">
      <alignment vertical="center"/>
    </xf>
    <xf numFmtId="0" fontId="25" fillId="4" borderId="16" applyNumberFormat="0" applyAlignment="0" applyProtection="0">
      <alignment vertical="center"/>
    </xf>
    <xf numFmtId="0" fontId="26" fillId="4" borderId="15" applyNumberFormat="0" applyAlignment="0" applyProtection="0">
      <alignment vertical="center"/>
    </xf>
    <xf numFmtId="0" fontId="27" fillId="5" borderId="17" applyNumberFormat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5" fillId="0" borderId="0">
      <alignment vertical="center"/>
    </xf>
  </cellStyleXfs>
  <cellXfs count="58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>
      <alignment vertical="center"/>
    </xf>
    <xf numFmtId="0" fontId="10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Font="1" applyBorder="1">
      <alignment vertical="center"/>
    </xf>
    <xf numFmtId="0" fontId="0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31" fontId="12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1" fillId="0" borderId="1" xfId="0" applyFont="1" applyFill="1" applyBorder="1">
      <alignment vertical="center"/>
    </xf>
    <xf numFmtId="0" fontId="0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/>
    </xf>
    <xf numFmtId="31" fontId="0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4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6"/>
  <sheetViews>
    <sheetView zoomScale="85" zoomScaleNormal="85" topLeftCell="B21" workbookViewId="0">
      <selection activeCell="B6" sqref="B6:O6"/>
    </sheetView>
  </sheetViews>
  <sheetFormatPr defaultColWidth="10" defaultRowHeight="13.5" outlineLevelRow="5"/>
  <cols>
    <col min="1" max="1" width="9" style="18" hidden="1"/>
    <col min="2" max="2" width="28.9666666666667" style="18" customWidth="1"/>
    <col min="3" max="3" width="34.8416666666667" style="18" customWidth="1"/>
    <col min="4" max="4" width="14.7" style="18" customWidth="1"/>
    <col min="5" max="5" width="11.9083333333333" style="18" customWidth="1"/>
    <col min="6" max="6" width="12.25" style="18" customWidth="1"/>
    <col min="7" max="7" width="14.5583333333333" style="18" customWidth="1"/>
    <col min="8" max="8" width="10.1416666666667" style="18" customWidth="1"/>
    <col min="9" max="9" width="10.15" style="18" customWidth="1"/>
    <col min="10" max="10" width="17.2" style="18" customWidth="1"/>
    <col min="11" max="14" width="12.125" style="18" customWidth="1"/>
    <col min="15" max="15" width="10.875" style="18" customWidth="1"/>
    <col min="16" max="16" width="9" style="18"/>
    <col min="17" max="17" width="9.76666666666667" style="18" customWidth="1"/>
    <col min="18" max="16384" width="10" style="18"/>
  </cols>
  <sheetData>
    <row r="1" ht="48" customHeight="1" spans="1:15">
      <c r="A1" s="22"/>
      <c r="B1" s="24" t="s">
        <v>0</v>
      </c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</row>
    <row r="2" ht="27.85" customHeight="1" spans="1:15">
      <c r="A2" s="22">
        <v>0</v>
      </c>
      <c r="B2" s="22"/>
      <c r="C2" s="28" t="s">
        <v>1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ht="26" customHeight="1" spans="1:15">
      <c r="A3" s="22">
        <v>0</v>
      </c>
      <c r="B3" s="22"/>
      <c r="C3" s="30"/>
      <c r="D3" s="30"/>
      <c r="E3" s="30"/>
      <c r="F3" s="30"/>
      <c r="G3" s="30"/>
      <c r="H3" s="30"/>
      <c r="I3" s="30"/>
      <c r="J3" s="43"/>
      <c r="K3" s="38"/>
      <c r="L3" s="30"/>
      <c r="M3" s="30"/>
      <c r="N3" s="30"/>
      <c r="O3" s="44" t="s">
        <v>2</v>
      </c>
    </row>
    <row r="4" ht="33" customHeight="1" spans="1:15">
      <c r="A4" s="22">
        <v>0</v>
      </c>
      <c r="B4" s="31" t="s">
        <v>3</v>
      </c>
      <c r="C4" s="31"/>
      <c r="D4" s="31"/>
      <c r="E4" s="31"/>
      <c r="F4" s="31"/>
      <c r="G4" s="31"/>
      <c r="H4" s="31"/>
      <c r="I4" s="31"/>
      <c r="J4" s="31"/>
      <c r="K4" s="48" t="s">
        <v>4</v>
      </c>
      <c r="L4" s="49"/>
      <c r="M4" s="50" t="s">
        <v>5</v>
      </c>
      <c r="N4" s="51"/>
      <c r="O4" s="31" t="s">
        <v>6</v>
      </c>
    </row>
    <row r="5" ht="33" customHeight="1" spans="1:15">
      <c r="A5" s="22">
        <v>0</v>
      </c>
      <c r="B5" s="40" t="s">
        <v>7</v>
      </c>
      <c r="C5" s="40" t="s">
        <v>8</v>
      </c>
      <c r="D5" s="40" t="s">
        <v>9</v>
      </c>
      <c r="E5" s="40" t="s">
        <v>10</v>
      </c>
      <c r="F5" s="40" t="s">
        <v>11</v>
      </c>
      <c r="G5" s="40" t="s">
        <v>12</v>
      </c>
      <c r="H5" s="40" t="s">
        <v>13</v>
      </c>
      <c r="I5" s="40" t="s">
        <v>14</v>
      </c>
      <c r="J5" s="40" t="s">
        <v>15</v>
      </c>
      <c r="K5" s="52"/>
      <c r="L5" s="53" t="s">
        <v>16</v>
      </c>
      <c r="M5" s="54"/>
      <c r="N5" s="55" t="s">
        <v>16</v>
      </c>
      <c r="O5" s="31"/>
    </row>
    <row r="6" ht="52" customHeight="1" spans="2:15">
      <c r="B6" s="45" t="s">
        <v>17</v>
      </c>
      <c r="C6" s="45" t="s">
        <v>18</v>
      </c>
      <c r="D6" s="45">
        <v>198928</v>
      </c>
      <c r="E6" s="45" t="s">
        <v>19</v>
      </c>
      <c r="F6" s="45">
        <v>1130</v>
      </c>
      <c r="G6" s="46">
        <v>45322</v>
      </c>
      <c r="H6" s="47">
        <v>2.57</v>
      </c>
      <c r="I6" s="47" t="s">
        <v>20</v>
      </c>
      <c r="J6" s="56" t="s">
        <v>21</v>
      </c>
      <c r="K6" s="57">
        <v>58924</v>
      </c>
      <c r="L6" s="57">
        <v>1130</v>
      </c>
      <c r="M6" s="57">
        <v>8000</v>
      </c>
      <c r="N6" s="57">
        <v>1130</v>
      </c>
      <c r="O6" s="57" t="s">
        <v>22</v>
      </c>
    </row>
  </sheetData>
  <autoFilter xmlns:etc="http://www.wps.cn/officeDocument/2017/etCustomData" ref="A5:O6" etc:filterBottomFollowUsedRange="0">
    <extLst/>
  </autoFilter>
  <mergeCells count="6">
    <mergeCell ref="B1:C1"/>
    <mergeCell ref="C2:O2"/>
    <mergeCell ref="B4:J4"/>
    <mergeCell ref="K4:L4"/>
    <mergeCell ref="M4:N4"/>
    <mergeCell ref="O4:O5"/>
  </mergeCells>
  <printOptions horizontalCentered="1"/>
  <pageMargins left="0.393055555555556" right="0.393055555555556" top="0.393055555555556" bottom="0.393055555555556" header="0" footer="0"/>
  <pageSetup paperSize="9" scale="67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S8"/>
  <sheetViews>
    <sheetView zoomScale="85" zoomScaleNormal="85" topLeftCell="B1" workbookViewId="0">
      <selection activeCell="F7" sqref="F7"/>
    </sheetView>
  </sheetViews>
  <sheetFormatPr defaultColWidth="10" defaultRowHeight="13.5" outlineLevelRow="7"/>
  <cols>
    <col min="1" max="1" width="9" style="18" hidden="1"/>
    <col min="2" max="2" width="9" style="20"/>
    <col min="3" max="3" width="26.625" style="21" customWidth="1"/>
    <col min="4" max="5" width="9.125" style="18" customWidth="1"/>
    <col min="6" max="6" width="9.125" style="21" customWidth="1"/>
    <col min="7" max="7" width="14.2833333333333" style="18" customWidth="1"/>
    <col min="8" max="8" width="9.125" style="18" customWidth="1"/>
    <col min="9" max="9" width="9.125" style="21" customWidth="1"/>
    <col min="10" max="10" width="9.875" style="21" customWidth="1"/>
    <col min="11" max="11" width="14.125" style="21" customWidth="1"/>
    <col min="12" max="12" width="8.625" style="18" customWidth="1"/>
    <col min="13" max="18" width="9.125" style="18" customWidth="1"/>
    <col min="19" max="19" width="11" style="18" customWidth="1"/>
    <col min="20" max="16384" width="10" style="18"/>
  </cols>
  <sheetData>
    <row r="1" s="18" customFormat="1" ht="59" customHeight="1" spans="1:19">
      <c r="A1" s="22"/>
      <c r="B1" s="23" t="s">
        <v>23</v>
      </c>
      <c r="C1" s="24"/>
      <c r="D1" s="24"/>
      <c r="E1" s="25"/>
      <c r="F1" s="26"/>
      <c r="G1" s="25"/>
      <c r="H1" s="25"/>
      <c r="I1" s="26"/>
      <c r="J1" s="26"/>
      <c r="K1" s="26"/>
      <c r="L1" s="25"/>
      <c r="M1" s="25"/>
      <c r="N1" s="25"/>
      <c r="O1" s="25"/>
      <c r="P1" s="25"/>
      <c r="Q1" s="25"/>
      <c r="S1" s="42"/>
    </row>
    <row r="2" s="18" customFormat="1" ht="27.85" customHeight="1" spans="1:19">
      <c r="A2" s="22">
        <v>0</v>
      </c>
      <c r="B2" s="27"/>
      <c r="C2" s="28" t="s">
        <v>24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</row>
    <row r="3" s="18" customFormat="1" ht="14.3" customHeight="1" spans="1:19">
      <c r="A3" s="22">
        <v>0</v>
      </c>
      <c r="B3" s="27"/>
      <c r="C3" s="29"/>
      <c r="D3" s="30"/>
      <c r="E3" s="30"/>
      <c r="F3" s="29"/>
      <c r="G3" s="30"/>
      <c r="H3" s="30"/>
      <c r="I3" s="29"/>
      <c r="J3" s="37"/>
      <c r="K3" s="37"/>
      <c r="L3" s="38"/>
      <c r="M3" s="38"/>
      <c r="N3" s="30"/>
      <c r="O3" s="30"/>
      <c r="P3" s="30"/>
      <c r="Q3" s="43"/>
      <c r="R3" s="38"/>
      <c r="S3" s="44" t="s">
        <v>2</v>
      </c>
    </row>
    <row r="4" s="18" customFormat="1" ht="30" customHeight="1" spans="1:19">
      <c r="A4" s="22">
        <v>0</v>
      </c>
      <c r="B4" s="31" t="s">
        <v>3</v>
      </c>
      <c r="C4" s="31"/>
      <c r="D4" s="31"/>
      <c r="E4" s="31"/>
      <c r="F4" s="31"/>
      <c r="G4" s="31"/>
      <c r="H4" s="31"/>
      <c r="I4" s="31"/>
      <c r="J4" s="31" t="s">
        <v>25</v>
      </c>
      <c r="K4" s="39" t="s">
        <v>15</v>
      </c>
      <c r="L4" s="31" t="s">
        <v>26</v>
      </c>
      <c r="M4" s="31" t="s">
        <v>4</v>
      </c>
      <c r="N4" s="31"/>
      <c r="O4" s="31" t="s">
        <v>5</v>
      </c>
      <c r="P4" s="31"/>
      <c r="Q4" s="31" t="s">
        <v>6</v>
      </c>
      <c r="R4" s="31" t="s">
        <v>27</v>
      </c>
      <c r="S4" s="31" t="s">
        <v>28</v>
      </c>
    </row>
    <row r="5" s="18" customFormat="1" ht="48" customHeight="1" spans="1:19">
      <c r="A5" s="22">
        <v>0</v>
      </c>
      <c r="B5" s="31" t="s">
        <v>7</v>
      </c>
      <c r="C5" s="31" t="s">
        <v>8</v>
      </c>
      <c r="D5" s="31" t="s">
        <v>9</v>
      </c>
      <c r="E5" s="31" t="s">
        <v>10</v>
      </c>
      <c r="F5" s="31" t="s">
        <v>11</v>
      </c>
      <c r="G5" s="31" t="s">
        <v>12</v>
      </c>
      <c r="H5" s="31" t="s">
        <v>13</v>
      </c>
      <c r="I5" s="31" t="s">
        <v>14</v>
      </c>
      <c r="J5" s="31"/>
      <c r="K5" s="40"/>
      <c r="L5" s="31"/>
      <c r="M5" s="31"/>
      <c r="N5" s="31" t="s">
        <v>16</v>
      </c>
      <c r="O5" s="31"/>
      <c r="P5" s="31" t="s">
        <v>16</v>
      </c>
      <c r="Q5" s="31"/>
      <c r="R5" s="31"/>
      <c r="S5" s="31"/>
    </row>
    <row r="6" s="19" customFormat="1" ht="36" spans="1:19">
      <c r="A6" s="18"/>
      <c r="B6" s="32" t="s">
        <v>17</v>
      </c>
      <c r="C6" s="33" t="s">
        <v>29</v>
      </c>
      <c r="D6" s="34" t="s">
        <v>30</v>
      </c>
      <c r="E6" s="35" t="s">
        <v>31</v>
      </c>
      <c r="F6" s="35">
        <v>800</v>
      </c>
      <c r="G6" s="36">
        <v>45127</v>
      </c>
      <c r="H6" s="34" t="s">
        <v>32</v>
      </c>
      <c r="I6" s="34" t="s">
        <v>33</v>
      </c>
      <c r="J6" s="33" t="s">
        <v>34</v>
      </c>
      <c r="K6" s="32" t="s">
        <v>35</v>
      </c>
      <c r="L6" s="41">
        <v>68770</v>
      </c>
      <c r="M6" s="41">
        <v>68770</v>
      </c>
      <c r="N6" s="41">
        <v>800</v>
      </c>
      <c r="O6" s="41">
        <v>68770</v>
      </c>
      <c r="P6" s="41">
        <v>800</v>
      </c>
      <c r="Q6" s="41" t="s">
        <v>36</v>
      </c>
      <c r="R6" s="41"/>
      <c r="S6" s="41"/>
    </row>
    <row r="7" s="19" customFormat="1" ht="36" spans="1:19">
      <c r="A7" s="18"/>
      <c r="B7" s="32"/>
      <c r="C7" s="33" t="s">
        <v>37</v>
      </c>
      <c r="D7" s="34" t="s">
        <v>38</v>
      </c>
      <c r="E7" s="35" t="s">
        <v>31</v>
      </c>
      <c r="F7" s="35">
        <v>7200</v>
      </c>
      <c r="G7" s="36">
        <v>45016</v>
      </c>
      <c r="H7" s="34" t="s">
        <v>39</v>
      </c>
      <c r="I7" s="34" t="s">
        <v>33</v>
      </c>
      <c r="J7" s="33"/>
      <c r="K7" s="32"/>
      <c r="L7" s="41">
        <v>68770</v>
      </c>
      <c r="M7" s="41">
        <v>68770</v>
      </c>
      <c r="N7" s="41">
        <v>7200</v>
      </c>
      <c r="O7" s="41"/>
      <c r="P7" s="41">
        <v>7200</v>
      </c>
      <c r="Q7" s="41" t="s">
        <v>36</v>
      </c>
      <c r="R7" s="41"/>
      <c r="S7" s="41"/>
    </row>
    <row r="8" s="19" customFormat="1" ht="36" spans="1:19">
      <c r="A8" s="18"/>
      <c r="B8" s="32"/>
      <c r="C8" s="33" t="s">
        <v>40</v>
      </c>
      <c r="D8" s="34" t="s">
        <v>41</v>
      </c>
      <c r="E8" s="35" t="s">
        <v>31</v>
      </c>
      <c r="F8" s="35">
        <v>2000</v>
      </c>
      <c r="G8" s="36">
        <v>45153</v>
      </c>
      <c r="H8" s="34" t="s">
        <v>42</v>
      </c>
      <c r="I8" s="34" t="s">
        <v>33</v>
      </c>
      <c r="J8" s="33"/>
      <c r="K8" s="32"/>
      <c r="L8" s="41">
        <v>68770</v>
      </c>
      <c r="M8" s="41">
        <v>68770</v>
      </c>
      <c r="N8" s="41">
        <v>2000</v>
      </c>
      <c r="O8" s="41"/>
      <c r="P8" s="41">
        <v>2000</v>
      </c>
      <c r="Q8" s="41" t="s">
        <v>36</v>
      </c>
      <c r="R8" s="41"/>
      <c r="S8" s="41"/>
    </row>
  </sheetData>
  <autoFilter xmlns:etc="http://www.wps.cn/officeDocument/2017/etCustomData" ref="A5:S8" etc:filterBottomFollowUsedRange="0">
    <extLst/>
  </autoFilter>
  <mergeCells count="14">
    <mergeCell ref="B1:D1"/>
    <mergeCell ref="C2:S2"/>
    <mergeCell ref="B4:I4"/>
    <mergeCell ref="M4:N4"/>
    <mergeCell ref="O4:P4"/>
    <mergeCell ref="B6:B8"/>
    <mergeCell ref="J4:J5"/>
    <mergeCell ref="J6:J8"/>
    <mergeCell ref="K4:K5"/>
    <mergeCell ref="K6:K8"/>
    <mergeCell ref="L4:L5"/>
    <mergeCell ref="Q4:Q5"/>
    <mergeCell ref="R4:R5"/>
    <mergeCell ref="S4:S5"/>
  </mergeCells>
  <pageMargins left="0.751388888888889" right="0.751388888888889" top="0.267361111111111" bottom="0.267361111111111" header="0" footer="0"/>
  <pageSetup paperSize="9" scale="13" orientation="landscape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N19"/>
  <sheetViews>
    <sheetView tabSelected="1" workbookViewId="0">
      <pane ySplit="5" topLeftCell="A6" activePane="bottomLeft" state="frozen"/>
      <selection/>
      <selection pane="bottomLeft" activeCell="C7" sqref="C7"/>
    </sheetView>
  </sheetViews>
  <sheetFormatPr defaultColWidth="10" defaultRowHeight="13.5"/>
  <cols>
    <col min="1" max="1" width="9" hidden="1"/>
    <col min="2" max="2" width="13.25" customWidth="1"/>
    <col min="3" max="3" width="37.625" customWidth="1"/>
    <col min="4" max="4" width="15.5" customWidth="1"/>
    <col min="5" max="5" width="28.25" customWidth="1"/>
    <col min="6" max="6" width="16.375" customWidth="1"/>
    <col min="7" max="7" width="0.125" customWidth="1"/>
    <col min="8" max="8" width="9.76666666666667" customWidth="1"/>
  </cols>
  <sheetData>
    <row r="1" ht="49" customHeight="1" spans="1:14">
      <c r="A1" s="1"/>
      <c r="B1" s="2" t="s">
        <v>43</v>
      </c>
      <c r="C1" s="2"/>
      <c r="D1" s="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ht="42" customHeight="1" spans="1:6">
      <c r="A2" s="1">
        <v>0</v>
      </c>
      <c r="B2" s="4" t="s">
        <v>44</v>
      </c>
      <c r="C2" s="4"/>
      <c r="D2" s="4"/>
      <c r="E2" s="4"/>
      <c r="F2" s="4"/>
    </row>
    <row r="3" ht="21" customHeight="1" spans="1:6">
      <c r="A3" s="1">
        <v>0</v>
      </c>
      <c r="B3" s="13"/>
      <c r="C3" s="13"/>
      <c r="D3" s="13"/>
      <c r="E3" s="13"/>
      <c r="F3" s="5" t="s">
        <v>45</v>
      </c>
    </row>
    <row r="4" ht="27" customHeight="1" spans="1:6">
      <c r="A4" s="1">
        <v>0</v>
      </c>
      <c r="B4" s="6" t="s">
        <v>46</v>
      </c>
      <c r="C4" s="6" t="s">
        <v>47</v>
      </c>
      <c r="D4" s="6"/>
      <c r="E4" s="6" t="s">
        <v>48</v>
      </c>
      <c r="F4" s="6"/>
    </row>
    <row r="5" ht="26" customHeight="1" spans="1:6">
      <c r="A5" s="1">
        <v>0</v>
      </c>
      <c r="B5" s="6"/>
      <c r="C5" s="6" t="s">
        <v>8</v>
      </c>
      <c r="D5" s="6" t="s">
        <v>49</v>
      </c>
      <c r="E5" s="6" t="s">
        <v>50</v>
      </c>
      <c r="F5" s="6" t="s">
        <v>49</v>
      </c>
    </row>
    <row r="6" ht="20" customHeight="1" spans="1:6">
      <c r="A6" s="1">
        <v>0</v>
      </c>
      <c r="B6" s="6" t="s">
        <v>51</v>
      </c>
      <c r="C6" s="14"/>
      <c r="D6" s="15">
        <f>SUM(D7:D19)</f>
        <v>0.113</v>
      </c>
      <c r="E6" s="15">
        <f>SUM(E7:E15)</f>
        <v>0</v>
      </c>
      <c r="F6" s="15">
        <f>SUM(F7:F15)</f>
        <v>0.112</v>
      </c>
    </row>
    <row r="7" ht="21" customHeight="1" spans="1:7">
      <c r="A7" s="1" t="s">
        <v>52</v>
      </c>
      <c r="B7" s="6">
        <v>1</v>
      </c>
      <c r="C7" s="16" t="s">
        <v>53</v>
      </c>
      <c r="D7" s="17">
        <v>0.113</v>
      </c>
      <c r="E7" s="16" t="s">
        <v>54</v>
      </c>
      <c r="F7" s="15">
        <v>0.014</v>
      </c>
      <c r="G7" s="1" t="s">
        <v>55</v>
      </c>
    </row>
    <row r="8" ht="21" customHeight="1" spans="1:7">
      <c r="A8" s="1" t="s">
        <v>52</v>
      </c>
      <c r="B8" s="6">
        <v>2</v>
      </c>
      <c r="C8" s="16"/>
      <c r="D8" s="17"/>
      <c r="E8" s="16" t="s">
        <v>56</v>
      </c>
      <c r="F8" s="15">
        <v>0.098</v>
      </c>
      <c r="G8" s="1" t="s">
        <v>57</v>
      </c>
    </row>
    <row r="9" ht="21" customHeight="1" spans="1:7">
      <c r="A9" s="1" t="s">
        <v>52</v>
      </c>
      <c r="B9" s="6">
        <v>3</v>
      </c>
      <c r="C9" s="16"/>
      <c r="D9" s="17"/>
      <c r="E9" s="16"/>
      <c r="F9" s="15"/>
      <c r="G9" s="1" t="s">
        <v>58</v>
      </c>
    </row>
    <row r="10" ht="21" customHeight="1" spans="1:7">
      <c r="A10" s="1" t="s">
        <v>52</v>
      </c>
      <c r="B10" s="6">
        <v>4</v>
      </c>
      <c r="C10" s="16"/>
      <c r="D10" s="17"/>
      <c r="E10" s="16"/>
      <c r="F10" s="17"/>
      <c r="G10" s="1" t="s">
        <v>59</v>
      </c>
    </row>
    <row r="11" ht="21" customHeight="1" spans="1:7">
      <c r="A11" s="1" t="s">
        <v>52</v>
      </c>
      <c r="B11" s="6">
        <v>5</v>
      </c>
      <c r="C11" s="16"/>
      <c r="D11" s="17"/>
      <c r="E11" s="16"/>
      <c r="F11" s="17"/>
      <c r="G11" s="1" t="s">
        <v>60</v>
      </c>
    </row>
    <row r="12" ht="21" customHeight="1" spans="1:7">
      <c r="A12" s="1" t="s">
        <v>52</v>
      </c>
      <c r="B12" s="6">
        <v>6</v>
      </c>
      <c r="C12" s="16"/>
      <c r="D12" s="17"/>
      <c r="E12" s="17"/>
      <c r="F12" s="17"/>
      <c r="G12" s="1" t="s">
        <v>61</v>
      </c>
    </row>
    <row r="13" ht="21" customHeight="1" spans="1:7">
      <c r="A13" s="1" t="s">
        <v>52</v>
      </c>
      <c r="B13" s="6">
        <v>7</v>
      </c>
      <c r="C13" s="16"/>
      <c r="D13" s="17"/>
      <c r="E13" s="17"/>
      <c r="F13" s="17"/>
      <c r="G13" s="1" t="s">
        <v>62</v>
      </c>
    </row>
    <row r="14" ht="21" customHeight="1" spans="2:6">
      <c r="B14" s="6">
        <v>8</v>
      </c>
      <c r="C14" s="17"/>
      <c r="D14" s="17"/>
      <c r="E14" s="17"/>
      <c r="F14" s="17"/>
    </row>
    <row r="15" ht="21" customHeight="1" spans="2:6">
      <c r="B15" s="6">
        <v>9</v>
      </c>
      <c r="C15" s="17"/>
      <c r="D15" s="17"/>
      <c r="E15" s="17"/>
      <c r="F15" s="17"/>
    </row>
    <row r="16" ht="21" customHeight="1" spans="2:6">
      <c r="B16" s="6">
        <v>10</v>
      </c>
      <c r="C16" s="17"/>
      <c r="D16" s="17"/>
      <c r="E16" s="17"/>
      <c r="F16" s="17"/>
    </row>
    <row r="17" ht="21" customHeight="1" spans="2:6">
      <c r="B17" s="6">
        <v>11</v>
      </c>
      <c r="C17" s="17"/>
      <c r="D17" s="17"/>
      <c r="E17" s="17"/>
      <c r="F17" s="17"/>
    </row>
    <row r="18" ht="21" customHeight="1" spans="2:6">
      <c r="B18" s="6">
        <v>12</v>
      </c>
      <c r="C18" s="17"/>
      <c r="D18" s="17"/>
      <c r="E18" s="17"/>
      <c r="F18" s="17"/>
    </row>
    <row r="19" ht="21" customHeight="1" spans="2:6">
      <c r="B19" s="6">
        <v>13</v>
      </c>
      <c r="C19" s="17"/>
      <c r="D19" s="17"/>
      <c r="E19" s="17"/>
      <c r="F19" s="17"/>
    </row>
  </sheetData>
  <mergeCells count="4">
    <mergeCell ref="B2:F2"/>
    <mergeCell ref="C4:D4"/>
    <mergeCell ref="E4:F4"/>
    <mergeCell ref="B4:B5"/>
  </mergeCells>
  <pageMargins left="0.751388888888889" right="0.751388888888889" top="0.267361111111111" bottom="0.267361111111111" header="0" footer="0"/>
  <pageSetup paperSize="9" scale="7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F22"/>
  <sheetViews>
    <sheetView topLeftCell="B1" workbookViewId="0">
      <selection activeCell="E9" sqref="E9"/>
    </sheetView>
  </sheetViews>
  <sheetFormatPr defaultColWidth="10" defaultRowHeight="13.5" outlineLevelCol="5"/>
  <cols>
    <col min="1" max="1" width="9" hidden="1"/>
    <col min="2" max="2" width="7.75" customWidth="1"/>
    <col min="3" max="3" width="43.75" customWidth="1"/>
    <col min="4" max="4" width="10.625" customWidth="1"/>
    <col min="5" max="5" width="27.8166666666667" customWidth="1"/>
    <col min="6" max="6" width="14" customWidth="1"/>
    <col min="7" max="7" width="9.76666666666667" customWidth="1"/>
  </cols>
  <sheetData>
    <row r="1" ht="57" customHeight="1" spans="1:6">
      <c r="A1" s="1"/>
      <c r="B1" s="2" t="s">
        <v>63</v>
      </c>
      <c r="F1" s="3"/>
    </row>
    <row r="2" ht="45" customHeight="1" spans="1:6">
      <c r="A2" s="1">
        <v>0</v>
      </c>
      <c r="B2" s="4" t="s">
        <v>64</v>
      </c>
      <c r="C2" s="4"/>
      <c r="D2" s="4"/>
      <c r="E2" s="4"/>
      <c r="F2" s="4"/>
    </row>
    <row r="3" ht="20" customHeight="1" spans="1:6">
      <c r="A3" s="1">
        <v>0</v>
      </c>
      <c r="F3" s="5" t="s">
        <v>45</v>
      </c>
    </row>
    <row r="4" ht="32" customHeight="1" spans="1:6">
      <c r="A4" s="1">
        <v>0</v>
      </c>
      <c r="B4" s="6" t="s">
        <v>46</v>
      </c>
      <c r="C4" s="6" t="s">
        <v>65</v>
      </c>
      <c r="D4" s="6"/>
      <c r="E4" s="6" t="s">
        <v>66</v>
      </c>
      <c r="F4" s="6"/>
    </row>
    <row r="5" ht="32" customHeight="1" spans="1:6">
      <c r="A5" s="1">
        <v>0</v>
      </c>
      <c r="B5" s="6"/>
      <c r="C5" s="6" t="s">
        <v>8</v>
      </c>
      <c r="D5" s="6" t="s">
        <v>49</v>
      </c>
      <c r="E5" s="6" t="s">
        <v>50</v>
      </c>
      <c r="F5" s="6" t="s">
        <v>49</v>
      </c>
    </row>
    <row r="6" ht="32" customHeight="1" spans="1:6">
      <c r="A6" s="1">
        <v>0</v>
      </c>
      <c r="B6" s="7" t="s">
        <v>51</v>
      </c>
      <c r="C6" s="7"/>
      <c r="D6" s="8">
        <f>SUM(D7:D22)</f>
        <v>0.80002</v>
      </c>
      <c r="E6" s="8"/>
      <c r="F6" s="8">
        <f>SUM(F7:F22)</f>
        <v>0.80002</v>
      </c>
    </row>
    <row r="7" ht="32" customHeight="1" spans="1:6">
      <c r="A7" s="1" t="s">
        <v>52</v>
      </c>
      <c r="B7" s="7">
        <v>1</v>
      </c>
      <c r="C7" s="9" t="s">
        <v>67</v>
      </c>
      <c r="D7" s="10">
        <v>0.08</v>
      </c>
      <c r="E7" s="11" t="s">
        <v>68</v>
      </c>
      <c r="F7" s="10">
        <v>0.08</v>
      </c>
    </row>
    <row r="8" ht="32" customHeight="1" spans="1:6">
      <c r="A8" s="1" t="s">
        <v>52</v>
      </c>
      <c r="B8" s="7">
        <v>2</v>
      </c>
      <c r="C8" s="9" t="s">
        <v>69</v>
      </c>
      <c r="D8" s="10">
        <v>0.72</v>
      </c>
      <c r="E8" s="11" t="s">
        <v>68</v>
      </c>
      <c r="F8" s="10">
        <v>0.72</v>
      </c>
    </row>
    <row r="9" ht="32" customHeight="1" spans="1:6">
      <c r="A9" s="1" t="s">
        <v>52</v>
      </c>
      <c r="B9" s="7">
        <v>3</v>
      </c>
      <c r="C9" s="9" t="s">
        <v>70</v>
      </c>
      <c r="D9" s="10">
        <v>2e-5</v>
      </c>
      <c r="E9" s="11" t="s">
        <v>68</v>
      </c>
      <c r="F9" s="10">
        <v>2e-5</v>
      </c>
    </row>
    <row r="10" ht="32" customHeight="1" spans="1:6">
      <c r="A10" s="1" t="s">
        <v>52</v>
      </c>
      <c r="B10" s="7">
        <v>4</v>
      </c>
      <c r="C10" s="9"/>
      <c r="D10" s="10"/>
      <c r="E10" s="10"/>
      <c r="F10" s="10"/>
    </row>
    <row r="11" ht="32" customHeight="1" spans="1:6">
      <c r="A11" s="1" t="s">
        <v>52</v>
      </c>
      <c r="B11" s="7">
        <v>5</v>
      </c>
      <c r="C11" s="9"/>
      <c r="D11" s="10"/>
      <c r="E11" s="10"/>
      <c r="F11" s="10"/>
    </row>
    <row r="12" ht="32" customHeight="1" spans="1:6">
      <c r="A12" s="1" t="s">
        <v>52</v>
      </c>
      <c r="B12" s="7">
        <v>6</v>
      </c>
      <c r="C12" s="9"/>
      <c r="D12" s="10"/>
      <c r="E12" s="10"/>
      <c r="F12" s="10"/>
    </row>
    <row r="13" ht="32" customHeight="1" spans="2:6">
      <c r="B13" s="7">
        <v>7</v>
      </c>
      <c r="C13" s="9"/>
      <c r="D13" s="10"/>
      <c r="E13" s="10"/>
      <c r="F13" s="10"/>
    </row>
    <row r="14" ht="32" customHeight="1" spans="2:6">
      <c r="B14" s="7">
        <v>8</v>
      </c>
      <c r="C14" s="9"/>
      <c r="D14" s="10"/>
      <c r="E14" s="10"/>
      <c r="F14" s="10"/>
    </row>
    <row r="15" ht="32" customHeight="1" spans="2:6">
      <c r="B15" s="7">
        <v>9</v>
      </c>
      <c r="C15" s="9"/>
      <c r="D15" s="10"/>
      <c r="E15" s="10"/>
      <c r="F15" s="10"/>
    </row>
    <row r="16" ht="32" customHeight="1" spans="2:6">
      <c r="B16" s="7">
        <v>10</v>
      </c>
      <c r="C16" s="9"/>
      <c r="D16" s="10"/>
      <c r="E16" s="10"/>
      <c r="F16" s="10"/>
    </row>
    <row r="17" ht="32" customHeight="1" spans="2:6">
      <c r="B17" s="7">
        <v>11</v>
      </c>
      <c r="C17" s="9"/>
      <c r="D17" s="10"/>
      <c r="E17" s="10"/>
      <c r="F17" s="10"/>
    </row>
    <row r="18" ht="32" customHeight="1" spans="2:6">
      <c r="B18" s="7">
        <v>12</v>
      </c>
      <c r="C18" s="9"/>
      <c r="D18" s="10"/>
      <c r="E18" s="10"/>
      <c r="F18" s="10"/>
    </row>
    <row r="19" ht="32" customHeight="1" spans="2:6">
      <c r="B19" s="7">
        <v>13</v>
      </c>
      <c r="C19" s="9"/>
      <c r="D19" s="10"/>
      <c r="E19" s="10"/>
      <c r="F19" s="10"/>
    </row>
    <row r="20" ht="32" customHeight="1" spans="2:6">
      <c r="B20" s="7">
        <v>14</v>
      </c>
      <c r="C20" s="9"/>
      <c r="D20" s="10"/>
      <c r="E20" s="10"/>
      <c r="F20" s="10"/>
    </row>
    <row r="21" ht="32" customHeight="1" spans="2:6">
      <c r="B21" s="7">
        <v>15</v>
      </c>
      <c r="C21" s="9"/>
      <c r="D21" s="10"/>
      <c r="E21" s="10"/>
      <c r="F21" s="10"/>
    </row>
    <row r="22" ht="32" customHeight="1" spans="2:6">
      <c r="B22" s="7">
        <v>16</v>
      </c>
      <c r="C22" s="9"/>
      <c r="D22" s="10"/>
      <c r="E22" s="10"/>
      <c r="F22" s="10"/>
    </row>
  </sheetData>
  <mergeCells count="4">
    <mergeCell ref="B2:F2"/>
    <mergeCell ref="C4:D4"/>
    <mergeCell ref="E4:F4"/>
    <mergeCell ref="B4:B5"/>
  </mergeCells>
  <pageMargins left="0.751388888888889" right="0.751388888888889" top="0.267361111111111" bottom="0.267361111111111" header="0" footer="0"/>
  <pageSetup paperSize="9" scale="8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未知</cp:lastModifiedBy>
  <dcterms:created xsi:type="dcterms:W3CDTF">2022-06-25T09:35:00Z</dcterms:created>
  <dcterms:modified xsi:type="dcterms:W3CDTF">2025-06-17T06:17:54Z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5B4315BE7A0449FCA57C1E6BC250EEA1_12</vt:lpwstr>
  </property>
</Properties>
</file>