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bookViews>
  <sheets>
    <sheet name="储备计划" sheetId="10" r:id="rId1"/>
    <sheet name="汇总表 (蔬菜基地)" sheetId="9" state="hidden" r:id="rId2"/>
    <sheet name="汇总表 (2023-2024)" sheetId="8" state="hidden" r:id="rId3"/>
    <sheet name="汇总表 (园区)" sheetId="7" state="hidden" r:id="rId4"/>
  </sheets>
  <definedNames>
    <definedName name="_xlnm._FilterDatabase" localSheetId="0" hidden="1">储备计划!$A$1:$T$166</definedName>
    <definedName name="_xlnm._FilterDatabase" localSheetId="1" hidden="1">'汇总表 (蔬菜基地)'!$A$1:$U$155</definedName>
    <definedName name="_xlnm._FilterDatabase" localSheetId="2" hidden="1">'汇总表 (2023-2024)'!$A$1:$U$155</definedName>
    <definedName name="_xlnm._FilterDatabase" localSheetId="3" hidden="1">'汇总表 (园区)'!$A$1:$U$155</definedName>
    <definedName name="_xlnm.Print_Area" localSheetId="3">'汇总表 (园区)'!$A$1:$U$154</definedName>
    <definedName name="_xlnm.Print_Titles" localSheetId="3">'汇总表 (园区)'!$3:$4</definedName>
    <definedName name="_xlnm.Print_Area" localSheetId="2">'汇总表 (2023-2024)'!$A$1:$U$154</definedName>
    <definedName name="_xlnm.Print_Titles" localSheetId="2">'汇总表 (2023-2024)'!$3:$4</definedName>
    <definedName name="_xlnm.Print_Area" localSheetId="1">'汇总表 (蔬菜基地)'!$A$1:$U$154</definedName>
    <definedName name="_xlnm.Print_Titles" localSheetId="1">'汇总表 (蔬菜基地)'!$3:$4</definedName>
    <definedName name="_xlnm.Print_Area" localSheetId="0">储备计划!$A$1:$T$144</definedName>
    <definedName name="_xlnm.Print_Titles" localSheetId="0">储备计划!$3:$4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<sst xmlns="http://schemas.openxmlformats.org/spreadsheetml/2006/main" count="8436" uniqueCount="1219">
  <si>
    <t>2024年财政衔接推进乡村振兴补助资金年度项目实施计划</t>
  </si>
  <si>
    <t>编制单位：遂宁市船山区农业农村局</t>
  </si>
  <si>
    <t>序号</t>
  </si>
  <si>
    <t>项目名称</t>
  </si>
  <si>
    <t>项目摘要</t>
  </si>
  <si>
    <t>实施时间</t>
  </si>
  <si>
    <t>项目预算总投资
（万元）</t>
  </si>
  <si>
    <t>以前年度资金安排情况</t>
  </si>
  <si>
    <t>2024年度计划安排衔接资金（巩固拓展脱贫攻坚成果和乡村振兴任务）（万元）</t>
  </si>
  <si>
    <t>备注</t>
  </si>
  <si>
    <t>项目类型</t>
  </si>
  <si>
    <t>项目二级类型</t>
  </si>
  <si>
    <t>项目子类型</t>
  </si>
  <si>
    <t>项目主管部门</t>
  </si>
  <si>
    <t>项目实施单位</t>
  </si>
  <si>
    <t>项目地点（乡、村）</t>
  </si>
  <si>
    <t>项目内容及规模</t>
  </si>
  <si>
    <t>群众参与和利益联结机制</t>
  </si>
  <si>
    <t>是否跨年度项目</t>
  </si>
  <si>
    <t>实施年度</t>
  </si>
  <si>
    <t>拟安排衔接资金年度</t>
  </si>
  <si>
    <t>中央和省级资金</t>
  </si>
  <si>
    <t>市（州）级资金</t>
  </si>
  <si>
    <t>县（市、区）级资金</t>
  </si>
  <si>
    <t>是否纳入脱贫县
整合方案</t>
  </si>
  <si>
    <t>合计</t>
  </si>
  <si>
    <t>2024年船山区送家沟村稻虾共生基地建设项目</t>
  </si>
  <si>
    <t>产业发展</t>
  </si>
  <si>
    <t>生产项目</t>
  </si>
  <si>
    <t>种植业基地</t>
  </si>
  <si>
    <t>区农业农村局</t>
  </si>
  <si>
    <t>河沙镇</t>
  </si>
  <si>
    <t>送家沟村</t>
  </si>
  <si>
    <t>土地调型与平整228.13亩，新建灌排渠742.81米。</t>
  </si>
  <si>
    <t>项目区内涉及群众180余户，400余人，其中脱贫户10余户、40余人。项目建成，可流转土地248亩，土地流转收入400元/年/亩；项目业主发展稻虾、稻鱼产业，常年可提供30个就业岗位，可吸纳项目区30余名群众务工，年均增收20000元/人；同时依托项目业主种养技术，可带动20余户群众发展稻鱼、稻虾产业，发展农家乐等，拓宽收入渠道。</t>
  </si>
  <si>
    <t>是</t>
  </si>
  <si>
    <t>2023年度、2024年度</t>
  </si>
  <si>
    <t>否</t>
  </si>
  <si>
    <t>2024年船山区老池镇书院村蔬菜基地建设项目</t>
  </si>
  <si>
    <t>老池镇</t>
  </si>
  <si>
    <t>书院村</t>
  </si>
  <si>
    <r>
      <rPr>
        <sz val="11"/>
        <rFont val="宋体"/>
        <charset val="134"/>
      </rPr>
      <t>格田整理46.85亩，修建环沟（鱼道）2558m，新建下田坡道22个，修筑田埂1275m，新建放水缺口14个，新建（整治）渠道（管道）386m及其附属设施；发展萝卜卷加工产业，新建加工坊50</t>
    </r>
    <r>
      <rPr>
        <sz val="11"/>
        <rFont val="SimSun"/>
        <charset val="134"/>
      </rPr>
      <t>㎡</t>
    </r>
    <r>
      <rPr>
        <sz val="11"/>
        <rFont val="宋体"/>
        <charset val="134"/>
      </rPr>
      <t>，购买萝卜卷加工设备3台。</t>
    </r>
  </si>
  <si>
    <t>促进村集体经济发展，受益群众10余户、30余人，年人均收入提高3000元。</t>
  </si>
  <si>
    <t>2024年船山区仁里镇文笔山村粮油基地基础设施建设项目</t>
  </si>
  <si>
    <t>仁里镇</t>
  </si>
  <si>
    <t>文笔山村</t>
  </si>
  <si>
    <t>新建钢结构设施农用房600㎡、排水沟113m。</t>
  </si>
  <si>
    <t>文笔山村以粮油产业为核心，厂房建成后，村集体以资产形式出租给产业业主，每年预计增加村集体经济收益8000-12000元，同时可向群众提供就近务工机会，增加群众年收入约1500-3000元。</t>
  </si>
  <si>
    <t>2024年度、2025年度</t>
  </si>
  <si>
    <t>2024年船山区永兴镇朝阳村蔬菜大棚建设项目</t>
  </si>
  <si>
    <t>朝阳村</t>
  </si>
  <si>
    <t>土地整理57亩，新建蔬菜大棚19.40亩。</t>
  </si>
  <si>
    <t>发展村集体经济，以资产出租方式，增加村集体经济年收入可达5-10万，同时壮大农业产业，该项目拟采用以工代赈方式实施，可增加35余名群众特别是10余名脱贫户本村务工的机会，预计发放劳务报酬22.5万元，人均务工收入2500元。</t>
  </si>
  <si>
    <t>2024年船山区全区2024年度到户资金项目</t>
  </si>
  <si>
    <t>船山区</t>
  </si>
  <si>
    <t>计划2500户脱贫户、脱贫不稳定户、边缘易致贫户发展小规模种养殖到户产业。</t>
  </si>
  <si>
    <t>补助全区脱贫群众、监测对象发展种植、养殖产业，激发脱贫群众发展产业生产的内生动力。</t>
  </si>
  <si>
    <t>2024年度</t>
  </si>
  <si>
    <t>2024年船山区耕地“进出平衡”</t>
  </si>
  <si>
    <t>区自然资源和规划局</t>
  </si>
  <si>
    <t>“进出平衡”耕地找回(全区七个乡镇推广大豆玉米复合种植)。</t>
  </si>
  <si>
    <t>加强耕地保护，切实保障粮食生产安全。在更大范围、更大规模、更高水平实施轮作休耕，协调推进绿色种植，扎实推进粮食稳产增产、扩种大豆油料作物，不断优化种植结构和耕作制度，为保障粮食和油料供给安全、促进农业绿色发展提供有力支撑。</t>
  </si>
  <si>
    <t>2024年船山区种业振兴及种子生产经营监管</t>
  </si>
  <si>
    <t>一是新品种试验示范推广。建设农作物品种展示基地1个以上，开展农作物新品种示范推广30个以上。二是种子生产企业培育。建设种子生产示范基地2个以上，通过对生产合格种子数量进行补贴，推动种子生产企业健康发展。三是种子生产经营监管。做好春秋两季种子抽检送检及种子备案工作。</t>
  </si>
  <si>
    <t>建设农作物新品种展示基地1个以上，开展水稻、玉米等农作物的新品种示范推广，引进适宜我区生产需求的主要农作物新品种，为群众种植提供种子保障；示范基地可吸纳群众务工50人次以上，为群众提供本地特色白芷种子、油菜蔬菜种子等。</t>
  </si>
  <si>
    <t>船山区唐家乡西堰村粮油种植基地建设项目</t>
  </si>
  <si>
    <t>唐家乡</t>
  </si>
  <si>
    <t>西堰村</t>
  </si>
  <si>
    <t>发展粮食产业基地。</t>
  </si>
  <si>
    <t>示范基地可吸纳群众务工50人次以上，为群众生产生活提供便利。</t>
  </si>
  <si>
    <t>遂宁市船山区河沙镇赤岩沟村粮油产业烘干仓储项目</t>
  </si>
  <si>
    <t>区民宗局</t>
  </si>
  <si>
    <t>河沙镇赤岩沟村</t>
  </si>
  <si>
    <t>赤岩沟村</t>
  </si>
  <si>
    <t>整治排洪沟4.24km，新建过路涵2座，新建穿堤埂涵管53处。</t>
  </si>
  <si>
    <t>项目实施区域有易地搬迁户26户89人，同时根据项目劳务组织摸底情况，有意愿参加项目建设群众共120人(其中包括易地搬迁务工群众33户48人)，预计发放劳务报酬137.75万元，人均可获得劳务报酬约1.2万元。项目建成后，将进一步优化赤岩沟村人居环境，有效助力乡村振兴。</t>
  </si>
  <si>
    <t>船山区2024年耕地恢复项目</t>
  </si>
  <si>
    <t>恢复耕地2706亩。</t>
  </si>
  <si>
    <t>通过项目实施改善项目区耕种条件。</t>
  </si>
  <si>
    <t>2024年市级财政衔接推进乡村振兴补助资金（新认定三星级园区100万）</t>
  </si>
  <si>
    <t>一是产业宜机化改造。对承包耕地实施产业宜机化改造350亩。二是“稻香杯”高产优质水稻推广。利用桂花镇育秧中心开展工厂化集中育秧400亩。三是粮油百亩高产示范田建设。四是进一步创优培育园区优质粮油产品品牌。五是农业综合信息管理平台建设。定制开发船山区农业综合信息在线地图。</t>
  </si>
  <si>
    <t>通过项目实施促进业主种植积极性。</t>
  </si>
  <si>
    <t>2024年市级财政衔接推进乡村振兴补助资金（农田建设103.6万元）</t>
  </si>
  <si>
    <t xml:space="preserve"> 区农业农村局</t>
  </si>
  <si>
    <t>建设高标准农田1.3万亩（其中新建0.3万亩，改造提升1万亩），主要建设内容为：田块整治工程7347.29亩，土壤改良工程7347.29亩，渠道建设34.23公里，提灌站1座，塘堰4座，囤水田8口，蓄水池38口，田间道路45.396公里（其中硬化道路18.37公里，土质道路27.026公里），耕地质量监测点13处等。</t>
  </si>
  <si>
    <t>通过项目实施改善种植条件。</t>
  </si>
  <si>
    <t>水旱灾害防御</t>
  </si>
  <si>
    <t>开展山洪灾害防治非工程措施建设，对雨水情监测设备进行维护，更新相应标识标牌以及宣传培训。</t>
  </si>
  <si>
    <t>通过项目实施改善山洪灾害防治能力。</t>
  </si>
  <si>
    <t>2024年市级财政衔接推进乡村振兴补助资金（撂荒地整治40万元）</t>
  </si>
  <si>
    <t>全区范围内开展撂荒地整治2000亩。</t>
  </si>
  <si>
    <t>通过项目实施让项目区达到种植条件。</t>
  </si>
  <si>
    <t>2024年市级财政衔接推进乡村振兴补助资金（虫口夺粮及农药包装废弃物回收体系建设37万元）</t>
  </si>
  <si>
    <t>虫口夺粮及农药包装废弃物回收体系建设。</t>
  </si>
  <si>
    <t>开展农药包装废弃物回收体系建设，农药包装废弃物不发生大规模丢弃；对7个乡镇聘请乡村植保员进行补贴：开展病虫害智能监测设施设备更新及运行维护，不发生大规模农作物病虫害，资金使用无重大违规违纪，受益群众满意度90%以上。</t>
  </si>
  <si>
    <t>2024年市级财政衔接推进乡村振兴补助资金（农业水价综合改革节水奖励和精准补贴）</t>
  </si>
  <si>
    <t>对前池站灌区与南北堰灌区进行补贴。</t>
  </si>
  <si>
    <t>通过项目实施改善项目区生产用水需求。</t>
  </si>
  <si>
    <t>2024年市级财政衔接推进乡村振兴补助资金（遂宁鲜桃、晚熟柑橘品种改良及新技术集成示范）</t>
  </si>
  <si>
    <t>鲜桃、晚熟柑橘品种改良及新技术集成示范建设。</t>
  </si>
  <si>
    <t>通过项目实施促进种植户积极性。</t>
  </si>
  <si>
    <t>2024年船山区粮食生产示范点</t>
  </si>
  <si>
    <t>船山区粮食生产示范点。</t>
  </si>
  <si>
    <t>船山区永兴镇优势特色产业乡镇（省级产业强镇）项目</t>
  </si>
  <si>
    <t>永兴镇</t>
  </si>
  <si>
    <t>建设标准化种植示范基地1329亩、水肥一体化建设350亩、冷藏库6间、烘干库9个、研发白芷产品2个、购置白芷专用采挖机7台（套）、制定地理标志产品生产技术规程1个，白芷GAP管理操作规程1套、定制白芷起垄、覆膜和播种一体化机器12台（套）。</t>
  </si>
  <si>
    <t>租用土地增加集体收入，还可吸纳村民就业，增加务工收入。</t>
  </si>
  <si>
    <t>2024年船山区畜禽养殖标准化示范场激励奖补项目</t>
  </si>
  <si>
    <t>养殖业基地</t>
  </si>
  <si>
    <t>省级标准化示范场奖补。</t>
  </si>
  <si>
    <t>充分激发畜牧业生产潜力，提高经济效益。</t>
  </si>
  <si>
    <t>四川金绿农牧科技有限公司无抗生猪养殖基地建设项目</t>
  </si>
  <si>
    <t>安装除臭系统、环控设备升级改造、自动饲喂系统升级改造、升级改造猪场升降电梯、升级改造粪污资源化设施设备、购置产床、购置饲槽等养殖场现代化建设配套设施设备。</t>
  </si>
  <si>
    <t>通过项目实施改善企业养殖条件。</t>
  </si>
  <si>
    <t>晓兵哥养殖家庭农场新建圈舍</t>
  </si>
  <si>
    <t>金盆村</t>
  </si>
  <si>
    <t>新建标准化养牛舍一栋，配套建设粪污储存池、草料加工房等。</t>
  </si>
  <si>
    <t>村集体按财政补助资金的40%量化入股，年度按不超过5%分红。</t>
  </si>
  <si>
    <t>兴元养殖合作社二期扩建圈舍建设项目</t>
  </si>
  <si>
    <t>支持仁里镇文笔山村新建1100头生猪养殖圈舍。</t>
  </si>
  <si>
    <t>通过项目实施改善项目区养殖条件。</t>
  </si>
  <si>
    <t>2024年市级财政衔接推进乡村振兴补助资金（病死猪无害化处理13.63万元）</t>
  </si>
  <si>
    <t>按照《农业部、财政部关于做好生猪规模化养殖场无害化处理补助相关的通知》（农办财〔2011〕163号）规定，对标准化养殖场（小区）养殖环节病死猪无害化处理费用给予80元/头的补助和《遂宁市船山区人民政府办公室关于建立病死畜禽无害化处理机制的实施意见》遂船府办发〔2017〕24号文件要求，谁处理、谁受益的原则。2023年1月1日至2023年12月31日全区养殖环节处理病害生猪0.9658万头，共计应拨付77.264万元。此次拨付13.63万元。</t>
  </si>
  <si>
    <t>全区无害化处理率达100%。</t>
  </si>
  <si>
    <t>2024年市级财政衔接推进乡村振兴补助资金（支持重点区域、重点养殖场（户）补栏仔猪）</t>
  </si>
  <si>
    <t>支持畜牧业发展，对2024年重点区域、重点养殖场（户）补栏仔猪进行补助。</t>
  </si>
  <si>
    <t>通过项目实施促进种养殖户积极性。</t>
  </si>
  <si>
    <t>船山区生猪产能调控基地标准化建设项目</t>
  </si>
  <si>
    <t>支持全区33家产能调控基地设备升级改造,购买安装生猪生产相关自动化、机械化设施设备，粪污资源化利用设施设备。新建无害化处理暂存库建设等。圈舍维修加固，粪污资源化利用等设施建设。</t>
  </si>
  <si>
    <t>水产项目</t>
  </si>
  <si>
    <t>水产养殖业发展</t>
  </si>
  <si>
    <t>对部分50亩以上水产养殖业主池塘养殖尾水治理。</t>
  </si>
  <si>
    <t>改善项目区养殖条件。</t>
  </si>
  <si>
    <t>2024年船山区龙凤镇粮油深加工产业建设项目</t>
  </si>
  <si>
    <t>加工流通项目</t>
  </si>
  <si>
    <t>农产品仓储保鲜冷链基础设施建设</t>
  </si>
  <si>
    <t>清河村</t>
  </si>
  <si>
    <t>建设1624.4平方米的粮油深加工厂房，厂房功能包含碾米，烘干，包装，成品存放等。</t>
  </si>
  <si>
    <t>每年吸纳脱贫群众、监测帮扶对象务工1000人次。壮大集体经济，每年集体增收5万元以上。带动周边群众3000人，年人均增收300元以上。</t>
  </si>
  <si>
    <t>2024年船山区仁里镇亿禾村粮油加工产业设施配套项目</t>
  </si>
  <si>
    <t>亿禾村</t>
  </si>
  <si>
    <t>建设农产品展示区200平方米，购买智能化榨油设备1台、智能真空包装机一套。</t>
  </si>
  <si>
    <t>壮大村集体经济收入、促进群众增收、扶持辖区业主、助推新村建设，预计增加年收入5万元，吸纳10余名群众就近务工。</t>
  </si>
  <si>
    <t>2024年船山区仁里镇桃李村水果分拣中心配套设施建设项目</t>
  </si>
  <si>
    <t>加工业</t>
  </si>
  <si>
    <t>桃李村</t>
  </si>
  <si>
    <t>新建钢结构水果分拣厂房540平方米、300立方米保鲜库1座、机井1眼。</t>
  </si>
  <si>
    <t>分拣中心以水果种植产业核心发展桃子、梨子、柑橘及樱桃种植，分拣中心建成后，村集体以资产形式出租给产业业主，每年预计增加村集体经济收益1.5-3万元，同时可向群众提供就近务工机会，增加群众年收入约1500-3000元。</t>
  </si>
  <si>
    <t>2024年船山区老池镇黄桷村农产品交易市场建设项目（一期）</t>
  </si>
  <si>
    <t>市场建设和农村物流</t>
  </si>
  <si>
    <t>黄桷村</t>
  </si>
  <si>
    <r>
      <rPr>
        <sz val="11"/>
        <rFont val="宋体"/>
        <charset val="134"/>
      </rPr>
      <t>农产品交易区3982.87</t>
    </r>
    <r>
      <rPr>
        <sz val="11"/>
        <rFont val="SimSun"/>
        <charset val="134"/>
      </rPr>
      <t>㎡</t>
    </r>
    <r>
      <rPr>
        <sz val="11"/>
        <rFont val="宋体"/>
        <charset val="134"/>
      </rPr>
      <t>、农产品展示区138.3㎡、移动摊位10组、配套水电工程1项、移动公厕1座。</t>
    </r>
  </si>
  <si>
    <t>建成后村集体运营，促进村集体经济发展，受益群众500余户、1000余人，年人均收入提高500元</t>
  </si>
  <si>
    <t>现代农业产业园特色农副产品品牌建设及推广</t>
  </si>
  <si>
    <t>品牌打造和展销平台</t>
  </si>
  <si>
    <t>现代农业产业园特色农副产品品牌建设及推广。</t>
  </si>
  <si>
    <t>通过项目实施有效提升农产品推广及销售。</t>
  </si>
  <si>
    <t>2024年船山区谷村粮油产业基地河道整治项目</t>
  </si>
  <si>
    <t>配套设施项目</t>
  </si>
  <si>
    <t>小型农田水利设施建设</t>
  </si>
  <si>
    <t>谷村</t>
  </si>
  <si>
    <t>整治水渠长度共计3.85km。</t>
  </si>
  <si>
    <t>项目区内河道破损、坍塌、堵塞严重，已严重影响河道两旁农田灌溉和种植。整治后，将统一流转农业企业，预计为当地群众每年每户增加租金500元，同时提供务工岗位40个。</t>
  </si>
  <si>
    <t>2024年船山区老池镇响水洞村易地搬迁后续扶持项目</t>
  </si>
  <si>
    <t>响水洞村</t>
  </si>
  <si>
    <t>建成后村集体运营，每年集体增收2万元以上；每年优先吸纳易地搬迁群众务工100人次。带动易地搬迁集中安置点及周边群众200人，易地搬迁户年人均增收300元以上。</t>
  </si>
  <si>
    <t>2024年船山区龙凤镇宝塔村智能温室大棚及优质蔬菜种植基地建设项目</t>
  </si>
  <si>
    <t>宝塔村</t>
  </si>
  <si>
    <t>船山区，宝塔村</t>
  </si>
  <si>
    <t>土地整理167亩；新建智能温室大棚6.4亩；智能控制系统2套、管理用房1间。</t>
  </si>
  <si>
    <t>167亩土地流转租金。吸纳脱贫群众务工500人次。壮大集体经济，每年集体增收5万元以上。带动周边群众600人，年人均增收300元以上。</t>
  </si>
  <si>
    <t>2024年船山区永兴镇吉兴村蔬菜大棚建设项目</t>
  </si>
  <si>
    <t>吉兴村</t>
  </si>
  <si>
    <t>土地平整84.81亩，新建蔬菜大棚 132 栋、2.5米宽生产便道土路346米、 排水沟 907米、 110PE管400米，90PE管885米。</t>
  </si>
  <si>
    <t>发展村集体经济，以资产出租方式，增加村集体经济年收入可达10-20万，同时壮大农业产业，可增加80余名群众特别是20余名脱贫户本村务工的机会，务工群众年均可增收9000余元。</t>
  </si>
  <si>
    <t>2024年船山区永兴镇箩篼埝村白芷种植项目</t>
  </si>
  <si>
    <t>箩篼埝村</t>
  </si>
  <si>
    <t>土地调型与平整205.94亩，新建排水沟856.32米、生产路330.46米。</t>
  </si>
  <si>
    <t>流转土地200亩，土地流转金亩均400元，提供项目区内群众务工200余人次，预计人均务工收入5000元，村集体经济占比分红预计收入4万元。</t>
  </si>
  <si>
    <t>2024年船山区永兴镇长安村稻鱼共生种养殖项目</t>
  </si>
  <si>
    <t>长安村</t>
  </si>
  <si>
    <t>土地整理80.06亩，新建灌排渠593.34米。</t>
  </si>
  <si>
    <t>流转土地200亩，土地流转金亩均400元，提供项目区内群众务工100余人次，预计人均务工收入3000元，村集体经济占比分红预计收入3万元。</t>
  </si>
  <si>
    <t>2024年船山区桂花镇黄龙村产业基地基础设施项目</t>
  </si>
  <si>
    <t>桂花镇</t>
  </si>
  <si>
    <t>黄龙村</t>
  </si>
  <si>
    <r>
      <rPr>
        <sz val="11"/>
        <rFont val="宋体"/>
        <charset val="134"/>
      </rPr>
      <t>土地整理199.11亩，新建100</t>
    </r>
    <r>
      <rPr>
        <sz val="11"/>
        <rFont val="Microsoft YaHei"/>
        <charset val="134"/>
      </rPr>
      <t>m³</t>
    </r>
    <r>
      <rPr>
        <sz val="11"/>
        <rFont val="宋体"/>
        <charset val="134"/>
      </rPr>
      <t>蓄水池4口、灌溉渠道648米、生产便道1661米。</t>
    </r>
  </si>
  <si>
    <t>共受益群众248户716人，解决可士可遗留问题，完善产业配套基础设施建设，增加粮食产量，群众年均可增收2000余元。</t>
  </si>
  <si>
    <t>2024年船山区老池镇响水洞村2024年易地搬迁后续扶持项目</t>
  </si>
  <si>
    <t>建设蔬菜大棚12亩（包含土地平整，排水设施，钢架大棚安装等）。</t>
  </si>
  <si>
    <t>12亩土地租金流转，发展壮大集体经济，带动易地搬迁户及脱贫户务工150人次，人均年增收1500元，村集体年分红0.4万元。</t>
  </si>
  <si>
    <t>2024年船山区老池镇芋禾村提灌站建设项目</t>
  </si>
  <si>
    <t>芋禾村</t>
  </si>
  <si>
    <t>发展粮油基地200余亩。新建提灌站1座，配套水泵电机等抽水设备及电力系统，安装DN160灌溉主管长850米，安装DN90灌溉支管长1800米。</t>
  </si>
  <si>
    <t>200余亩土地流转租金，发展壮大集体经济，带动群众务工300人次，人均年增收1800元，芋禾村集体经济年分红0.5万元。</t>
  </si>
  <si>
    <t>2024年船山区龙凤镇复兴村种养循环产业基础设施补短项目</t>
  </si>
  <si>
    <t>复兴村</t>
  </si>
  <si>
    <t>复兴社区</t>
  </si>
  <si>
    <r>
      <rPr>
        <sz val="11"/>
        <rFont val="宋体"/>
        <charset val="134"/>
      </rPr>
      <t>发展粮油基地260亩，整治、新建机耕路2km，新建囤水田2口，新建100</t>
    </r>
    <r>
      <rPr>
        <sz val="11"/>
        <rFont val="Microsoft YaHei"/>
        <charset val="134"/>
      </rPr>
      <t>m³</t>
    </r>
    <r>
      <rPr>
        <sz val="11"/>
        <rFont val="宋体"/>
        <charset val="134"/>
      </rPr>
      <t>蓄水池4口。</t>
    </r>
  </si>
  <si>
    <t>拟采用以工代赈项目实施，预计吸纳12名脱贫群众务工，发放劳务费16.5万元,240亩土地流转租金。带动周边群众30人、发展自身动力，年人均增收1000元以上。</t>
  </si>
  <si>
    <t>2024年船山区龙凤镇定宝村粮油基地建设项目</t>
  </si>
  <si>
    <t>龙凤镇</t>
  </si>
  <si>
    <t>定宝村</t>
  </si>
  <si>
    <t>发展粮油基地240亩，整治渠道750m，新建土质渠道1km。</t>
  </si>
  <si>
    <t>拟采用以工代赈项目实施，吸纳40名脱贫群众务工，预计发放务工费13.5万元。240亩土地流转租金,吸纳脱贫群众务工200人次,受益群众245户598人，其中脱贫户35户98人.</t>
  </si>
  <si>
    <t>2024年船山区龙凤镇定宝村蔬菜基地建设项目</t>
  </si>
  <si>
    <t>发展粮油基地150亩，新建土质渠道0.8km。</t>
  </si>
  <si>
    <t>拟采用以工代赈项目实施，吸纳15名脱贫群众务工，预计发放务工费5万元。150亩土地流转租金,吸纳脱贫群众务工300人次,受益群众227户572人，其中脱贫户47户107人。</t>
  </si>
  <si>
    <t>2024年船山区仁里镇常林村粮油基地蓄水池建设项目</t>
  </si>
  <si>
    <t>常林村</t>
  </si>
  <si>
    <t>发展粮油基地650余亩。新建500立方米蓄水池一口。</t>
  </si>
  <si>
    <t>改善水源缺乏问题，补齐粮油基地用水短板问题，保证产业用水，农产品增产提质，涉及土地650余亩，受益群众300余户，预计每年可为群众增加收入500-1000元。</t>
  </si>
  <si>
    <t>2024年船山区唐家乡万福村稻渔共生产业配套设施建设项目</t>
  </si>
  <si>
    <t>唐家乡万福村稻渔</t>
  </si>
  <si>
    <t>万福村</t>
  </si>
  <si>
    <t>发展稻鱼基地280余亩，排灌渠清淤疏浚1.6公里。</t>
  </si>
  <si>
    <t>招引业主打造万福村稻渔共生示范基地，每年流转土地收入达10万元，助力全区鱼米之乡建设。</t>
  </si>
  <si>
    <t>2024年船山区唐家乡长虹村“大豆+玉米”基地基础设施提升项目</t>
  </si>
  <si>
    <t>长虹村</t>
  </si>
  <si>
    <t>发展粮油基地150余亩。修复提灌站1处，整治排灌渠0.5公里。</t>
  </si>
  <si>
    <t>盘活长虹村土地150余亩，避免土地再次撂荒，每年流转土地收入达3万元。</t>
  </si>
  <si>
    <t>2024年船山区永兴镇朝阳村南美对虾高密度养殖项目</t>
  </si>
  <si>
    <t>发展稻虾基地100余亩，虾塘整治4个。</t>
  </si>
  <si>
    <t>提供项目区内群众务工20余人次，预计人均务工收入1500元，村集体经济占比分红预计收入2万元。</t>
  </si>
  <si>
    <t>2024年船山区永兴镇长安村稻虾共生种养殖项目</t>
  </si>
  <si>
    <t>发展稻虾基地148亩，新建机井3口，整治山坪塘1座。</t>
  </si>
  <si>
    <t>流转土地100亩，土地流转金亩均400元，提供项目区内群众务工30余人次，预计人均务工收入1500元，村集体经济占比分红预计收入3万元。</t>
  </si>
  <si>
    <t>2024年船山区永兴镇柏湾村香芋种植基地基础配套设施建设项目</t>
  </si>
  <si>
    <t>柏湾村</t>
  </si>
  <si>
    <t>发展香芋种植基地40亩，配套水肥一体化设施1套。</t>
  </si>
  <si>
    <t>流转土地90亩，土地流转金亩均300元，提供项目区内群众务工30余人次，人均务工收入2000元，村集体经济占比分红预计收入1.5万元。</t>
  </si>
  <si>
    <t>2024年船山区桂花镇黄龙村粮油生产基地建设项目</t>
  </si>
  <si>
    <t>腾退5社可士可柑橘林300余亩，新建100m³蓄水池4口，修建机耕道路2公里，恢复8社石河堰1处。</t>
  </si>
  <si>
    <t>用于村集体经济发展，带动群众进行种植，可带动部分群众长期务工，增加群众收入和村集体经济收入用于发展村公益事业。涉及群众223户，约709人。其中脱贫户28户，62人。解决周边群众生产生活用水。</t>
  </si>
  <si>
    <t>2024年船山区桂花镇金井村稻鱼基地建设项目</t>
  </si>
  <si>
    <t>金井村</t>
  </si>
  <si>
    <t>新建山坪塘6口。渠系整治2公里；生产便道及人行便道各2公里；猕猴桃高效避雨大棚架杆架线等30亩；稻鱼田整治160亩。</t>
  </si>
  <si>
    <t>可直接带动新型职业农民就业10人，人均增收10万元，同时按照财政投入资金的5%固定分红给村集体。</t>
  </si>
  <si>
    <t>2024年船山区遂宁市船山区桂花镇桂郪村产业设施配套建设项目</t>
  </si>
  <si>
    <t>现代农业产业园管理委员会</t>
  </si>
  <si>
    <t>桂郪村</t>
  </si>
  <si>
    <t>发展粮油基地700余亩，整治堰塘1座， 新建生产便道 1800 米，新建整治排水渠 1300 米。</t>
  </si>
  <si>
    <t>经过整修，堰塘恢复提升蓄水功能，可以为附近 110 户 430 名村民提供长期稳定的生活用水，同时保障本村200余亩的农田灌溉用水。</t>
  </si>
  <si>
    <t>支持各地宜居宜业和美乡村建设及农业科技人员服务乡村振兴工作</t>
  </si>
  <si>
    <t>建设和美乡村。</t>
  </si>
  <si>
    <t>提升农村人居环境，提高乡村治理水平。</t>
  </si>
  <si>
    <t>2024年老池镇福龙村粮油种植产业项目</t>
  </si>
  <si>
    <t>福龙村</t>
  </si>
  <si>
    <t>田块整治197.79亩，其中水田102.43亩，旱地95.36亩；修建环沟（鱼道）3636m，新建下田坡道67个，修筑田埂1409m，整治（新）渠道1115m。</t>
  </si>
  <si>
    <t>完善该村产业配套基础设施，促进村集体经济发展，受益群众10余户、40余人，年人均收入提高1500元。</t>
  </si>
  <si>
    <t>遂宁市船山区黄家湾新村安置点基础设施提升项目</t>
  </si>
  <si>
    <t>区现代农业产业园管委会</t>
  </si>
  <si>
    <t>新建提灌站1座、800立方米蓄水池1口，配套管道800米；新建整治渠道700米；治理边坡160米。</t>
  </si>
  <si>
    <t>项目建成后，可为附近村民生产生活提供用水保障，带动周边53户群众发展林下种植及庭院经济，预计实现人均年收入增加800元以上。</t>
  </si>
  <si>
    <t>农村水利设施建设（河沙镇）</t>
  </si>
  <si>
    <t>水利局</t>
  </si>
  <si>
    <r>
      <rPr>
        <sz val="11"/>
        <rFont val="宋体"/>
        <charset val="134"/>
      </rPr>
      <t>拦河堰修建：60.11m³;护坡修建：92.8</t>
    </r>
    <r>
      <rPr>
        <sz val="11"/>
        <rFont val="SimSun"/>
        <charset val="134"/>
      </rPr>
      <t>㎡</t>
    </r>
    <r>
      <rPr>
        <sz val="11"/>
        <rFont val="宋体"/>
        <charset val="134"/>
      </rPr>
      <t>;道路修建：47.9</t>
    </r>
    <r>
      <rPr>
        <sz val="11"/>
        <rFont val="SimSun"/>
        <charset val="134"/>
      </rPr>
      <t>㎡</t>
    </r>
    <r>
      <rPr>
        <sz val="11"/>
        <rFont val="宋体"/>
        <charset val="134"/>
      </rPr>
      <t>;河道清淤：482.76</t>
    </r>
    <r>
      <rPr>
        <sz val="11"/>
        <rFont val="Microsoft YaHei"/>
        <charset val="134"/>
      </rPr>
      <t>m³</t>
    </r>
    <r>
      <rPr>
        <sz val="11"/>
        <rFont val="宋体"/>
        <charset val="134"/>
      </rPr>
      <t>。</t>
    </r>
  </si>
  <si>
    <t>通过项目实施改善项目区生产排灌水需要及群众出行需要。</t>
  </si>
  <si>
    <t>农村水利设施建设（龙凤镇）</t>
  </si>
  <si>
    <t>龙宝村规划整治石河堰1处。</t>
  </si>
  <si>
    <t>项目完成后解决项目区生产用水需求。</t>
  </si>
  <si>
    <t>2024年市级财政衔接推进乡村振兴补助资金（小型水利设施维修养护）</t>
  </si>
  <si>
    <t>整治灌溉渠系772.60m，山坪塘整治1口，囤水田整治3块。</t>
  </si>
  <si>
    <t>2024年农田建设项目区级配套</t>
  </si>
  <si>
    <t>改善农田基础设施条件，提高农田综合生产能力，对农田进行综合治理和保护。</t>
  </si>
  <si>
    <t>提升科学管理水平，有序推进农田建设管理工作。</t>
  </si>
  <si>
    <t>2024年市级财政衔接推进乡村振兴补助资金（农机购置36.58万元）</t>
  </si>
  <si>
    <t>产业园（区）</t>
  </si>
  <si>
    <t>农户机具补贴，应补尽补。</t>
  </si>
  <si>
    <t>通过项目实施完成对购买农机个人及企业进行补贴。</t>
  </si>
  <si>
    <t>2024年市级财政衔接推进乡村振兴补助资金（农机提灌站新改建37.39万元）</t>
  </si>
  <si>
    <t>下放到乡镇维修10座提灌站。</t>
  </si>
  <si>
    <t>通过项目实施改善项目区用水需求。</t>
  </si>
  <si>
    <t>唐家乡万福村基础设施施补短项目</t>
  </si>
  <si>
    <t>修复DN110*1.0MpaPE管800m,新建检查井、闸阀井50座，配套闸阀50个。</t>
  </si>
  <si>
    <t>2024年船山区桂花镇金井村易地扶贫搬迁后续扶持项目--水果大棚建设项目</t>
  </si>
  <si>
    <t>产业服务支撑项目</t>
  </si>
  <si>
    <t>智慧农业</t>
  </si>
  <si>
    <t>新建精品水果大棚12亩。</t>
  </si>
  <si>
    <t>壮大村集体收入，按照2500元/年/亩收取大棚租金，群众参与二次分红。增加30余名群众就近务工岗位，每年可增收5000余元。</t>
  </si>
  <si>
    <t>2024年船山区老池镇集体经济奖补资金项目</t>
  </si>
  <si>
    <t>新建蔬菜大棚20亩，现代育苗中心温室大棚8亩，配套温室大棚内相应设施。</t>
  </si>
  <si>
    <t>30亩土地流转租金，促进集体经济增长，每年为集体分红7万元，受益群众达1700余人，同时带动镇村蔬菜产业发展。</t>
  </si>
  <si>
    <t>2024年船山区龙凤镇棕树村蔬菜基地产业配套建设项目</t>
  </si>
  <si>
    <t>棕树村</t>
  </si>
  <si>
    <r>
      <rPr>
        <sz val="11"/>
        <rFont val="宋体"/>
        <charset val="134"/>
      </rPr>
      <t>发展粮油基地120.34亩。新建100</t>
    </r>
    <r>
      <rPr>
        <sz val="11"/>
        <rFont val="Microsoft YaHei"/>
        <charset val="134"/>
      </rPr>
      <t>m³</t>
    </r>
    <r>
      <rPr>
        <sz val="11"/>
        <rFont val="宋体"/>
        <charset val="134"/>
      </rPr>
      <t>蓄水池4口，整治渠道851米、囤水田1口、山坪塘1座、田间生产路204米。</t>
    </r>
  </si>
  <si>
    <t>拟采用以工代赈项目实施,预计吸纳50名脱贫群众务工，发放劳务费25.5万元,120亩土地流转租金。壮大集体经济，每年集体增收8万元以上。带动周边群众50人，发展自身动力，年人均增收2000元以上。</t>
  </si>
  <si>
    <t>2024年船山区小麦药剂拌种及病虫害防控</t>
  </si>
  <si>
    <t>科技服务</t>
  </si>
  <si>
    <t>夯实小麦病虫防控基础，预防和控制病虫危害。</t>
  </si>
  <si>
    <t>降低初始菌源量和虫源基数，减轻小麦病虫防控压力，提高小麦产量。</t>
  </si>
  <si>
    <t>2024年船山区区现代农业园农产品品牌建设项目</t>
  </si>
  <si>
    <t>农业社会化服务</t>
  </si>
  <si>
    <t>对粮油、土鸡、葡萄等特色农产品进行培育和建设，开展农产品营销推广、直播带货、农产品品鉴、农产品展示等活动，配套产业标识标牌和导视系统等，提升园区农产品的品牌价值，助力产业发展。</t>
  </si>
  <si>
    <t>围绕园区乡村振兴产业振兴，对园区内5个特色农产品进行品牌打造推广，提升品牌市场影响力、竞争力，助推农副产品销售，带动园区内160户农户，参与特色农产品的生产，实现年人均增收1200元以上。</t>
  </si>
  <si>
    <t>2024年船山区农产品品牌提升建设项目</t>
  </si>
  <si>
    <t>通过购买服务的方式，开展品牌发展规划编制、产品定位与清单梳理、品牌形象设计；搭建品牌管理标准体系、品牌认证指导体系建设等工作，多维度产品推介、持续性品牌推广。</t>
  </si>
  <si>
    <t>实现全区农产品品牌“知名度、竞争力、影响力、协作性、可持续发展”五个维度的全面提升，助推全区经济发展，扶持地方企业成长，带动地方就业增长，振兴船山特色农业产业，扩大船山区知名度，走出农产品品牌发展的新模式、新思路，逐步推动产业经济的良性循环。</t>
  </si>
  <si>
    <t>2024年船山区种粮标兵奖补资金项目</t>
  </si>
  <si>
    <t>综合评比乡镇、种植大户全年粮油生产面积和产量、推广大豆玉米带状复合种植、农药化肥减量、全程机械化率等情况，选出1个种粮先进乡镇，5个先进种粮大户。每个种粮先进乡镇奖励1万元，每个种粮先进大户奖励2万元，共计11万元。</t>
  </si>
  <si>
    <t>2024年船山区生猪智慧化管理平台搭建项目</t>
  </si>
  <si>
    <t>搭建遂宁市生猪数字化管理、服务大数据平台整体构架。对生猪生产、屠宰、检疫、加工、动物无害化处理等相关数据实现数字化管理，构建生猪数字应用平台。在船山区范围内部分生猪产能调控基地安装信息化监管、数据收集设施设备，探索实现船山区生猪管理服务能力数字化建设。</t>
  </si>
  <si>
    <t>通过项目实施改善企业销售条件。</t>
  </si>
  <si>
    <t>2024年示范农民专合社+家庭农场奖补</t>
  </si>
  <si>
    <t>金融保险配套项目</t>
  </si>
  <si>
    <t>小额信贷风险补偿金</t>
  </si>
  <si>
    <t>用于奖励2023年新认定的省市级示范农民专业合作社各1家、2023年新认定的2家省级示范家庭农场。</t>
  </si>
  <si>
    <t>2024年市级财政衔接资金支持农业保险保费补贴</t>
  </si>
  <si>
    <t>特色产业保险保费补助</t>
  </si>
  <si>
    <t>区财政局</t>
  </si>
  <si>
    <t>对农业保险业务的保费给予补贴。</t>
  </si>
  <si>
    <t>减轻投保农户负担。</t>
  </si>
  <si>
    <t>2024年船山区乡村振兴农业产业发展风险补偿金项目贷款贴息项目</t>
  </si>
  <si>
    <t>新型经营主体贷款贴息</t>
  </si>
  <si>
    <t>对农业经营主体进行贴息。</t>
  </si>
  <si>
    <t>2024年船山区仁里镇桃李村优质水果改良项目</t>
  </si>
  <si>
    <t>高质量庭院经济</t>
  </si>
  <si>
    <t>庭院特色种植</t>
  </si>
  <si>
    <t>淘汰部分产量低、品质差的桃树，改种最新优质桃树12000株。</t>
  </si>
  <si>
    <t>受益群众110户，400余人，改良水果品质，提高水果产量，助推群众增收致富，同时推动桃李村旅游业发展。</t>
  </si>
  <si>
    <t>遂宁市船山区永和家园旅游基地C区实践教育工坊项目</t>
  </si>
  <si>
    <t>新型农村集体经济发展项目</t>
  </si>
  <si>
    <t>永和家园旅游基地C区实践教育工坊建设及附属设施配套。</t>
  </si>
  <si>
    <t>项目建成投产后，明确价值150万元的固定资产确权到箩篼埝村村集体，村集体每年获得投入资金8%的保底分红（12万元），并在项目盈利后获得二次分红，二次年度分红原则上不超过村集体出资金额的8%。</t>
  </si>
  <si>
    <t>船山区白芷初加工基地项目</t>
  </si>
  <si>
    <t/>
  </si>
  <si>
    <t>加工基地设施及配套建设。</t>
  </si>
  <si>
    <t>老池镇书院村农文旅融合发展项目</t>
  </si>
  <si>
    <t>村集体与遂宁市天泰实业有限责任公司（以下简称“天泰公司”）签订投资协议，项目总投资250万元，其中村集体投入扶持资金150万元，交由天泰公司在老池镇打造农文旅融合消费场景，建设露营、垂钓等农文旅融合体验设施，对茶博园田园综合体进行提档升级，对当地农房进行改造升级打造特色民宿。</t>
  </si>
  <si>
    <t>在项目建成投产、审计工作完成后三个月内，明确价值150万元的固定资产确权到书院村村集体，同时以村集体与天泰公司实际投资比例细化占股协议、签订收益分配合同、划分各自资产。</t>
  </si>
  <si>
    <t>2024年船山区脱贫人口跨区域务工就业交通补助</t>
  </si>
  <si>
    <t>就业项目</t>
  </si>
  <si>
    <t>务工补助</t>
  </si>
  <si>
    <t>交通费补助</t>
  </si>
  <si>
    <t>区就业局</t>
  </si>
  <si>
    <t>发放2024年度脱贫人口跨区域务工就业交通补助117.39万元，涉及1495人。</t>
  </si>
  <si>
    <t>发放2024年度脱贫人口跨区域务工就业交通补助117.39万，涉及1495人。</t>
  </si>
  <si>
    <t>支持脱贫劳动力跨省务工就业交通补助</t>
  </si>
  <si>
    <t>发放2024年度脱贫人口跨省务工就业交通补助101.748万元，涉及1049人。</t>
  </si>
  <si>
    <t>发放2024年度脱贫人口跨省务工就业交通补助101.748万，受益人数1049人。</t>
  </si>
  <si>
    <t>河湖管理保护激励奖补</t>
  </si>
  <si>
    <t>生产奖补、劳务补助等</t>
  </si>
  <si>
    <t>区水利局</t>
  </si>
  <si>
    <t>用于7个乡镇河湖保洁人员履职补助以及部分规模以下河流管理范围划定。</t>
  </si>
  <si>
    <t>河湖保洁人员履职补助以及部分规模以下河流管理范围划定。</t>
  </si>
  <si>
    <t>山洪灾害责任人履职补助</t>
  </si>
  <si>
    <t>对全区16处危险区的预警转移、监测巡查责任人发放履职补贴。</t>
  </si>
  <si>
    <t>通过雨水情收集，及时发布预警信息，启动预案，抓好受威胁区转移，确保人民群众生命。</t>
  </si>
  <si>
    <t>2024年船山区就业帮扶载体及吸纳脱贫人口就业奖补（就业局）</t>
  </si>
  <si>
    <t>就业</t>
  </si>
  <si>
    <t>帮扶车间（特色手工基地）建设</t>
  </si>
  <si>
    <t>认定遂宁农泰种养殖专业合作社为就业帮扶车间，发放一次性奖补5万。</t>
  </si>
  <si>
    <t>通过项目实施促进养殖户积极性。</t>
  </si>
  <si>
    <t>农村建筑工匠培训费</t>
  </si>
  <si>
    <t>乡村工匠</t>
  </si>
  <si>
    <t>乡村工匠培育培训</t>
  </si>
  <si>
    <t>区住房城乡建设局</t>
  </si>
  <si>
    <t>对80名乡村建设工匠进行培训、考核和发证。</t>
  </si>
  <si>
    <t>通过项目实施对80名乡村建设工匠进行培训、考核和发证。</t>
  </si>
  <si>
    <t>2024年市级财政衔接推进乡村振兴补助（脱贫人口和监测对象公益性岗位17.5万）</t>
  </si>
  <si>
    <t>公益性岗位</t>
  </si>
  <si>
    <t>开发就业岗位促进脱贫人口、监测对象稳定就业促增收，按月发放乡村振兴公益性岗位补助。</t>
  </si>
  <si>
    <t>通过项目实施促进脱贫人口、监测对象稳定就业促增收，按月发放乡村振兴公益性岗位补助。</t>
  </si>
  <si>
    <t>船山区河沙镇2024年中央财政以工代赈项目（赤岩沟村）</t>
  </si>
  <si>
    <t>乡村建设行动</t>
  </si>
  <si>
    <t>农村基础设施（含产业配套基础设施）</t>
  </si>
  <si>
    <t>农村道路建设（通村路、通户路、小型桥梁等）</t>
  </si>
  <si>
    <t>区发展改革局</t>
  </si>
  <si>
    <t>2024年船山区唐家乡西堰村2023年度以工代赈项目</t>
  </si>
  <si>
    <t>新建院落主排水渠约0.5公里；村道路1公里，配套完善其他基础设施。</t>
  </si>
  <si>
    <t>受益户60户，改善群众居住人居环境，增加群众获得感和幸福感，项目建设可吸纳10名脱贫户、监测户及低收入户务工，人均增收2000元。</t>
  </si>
  <si>
    <t>2024年船山区永兴镇应龙村基础设施建设</t>
  </si>
  <si>
    <t>应龙村</t>
  </si>
  <si>
    <t>整治3米宽田间道路 595.76米；修复田间道路182米。</t>
  </si>
  <si>
    <t>群众参与30人，其中脱困户5人，监测户2人；项目的实施有效发展生产，受益群众300余人，解决200余亩土地灌溉和群众生产生活出行困难问题。</t>
  </si>
  <si>
    <t>2024年船山区永兴镇新开村配套基础设施建设项目</t>
  </si>
  <si>
    <t>新开村</t>
  </si>
  <si>
    <t>新建水渠1691米；整治山坪塘1座，加固水井1口。</t>
  </si>
  <si>
    <t>群众参与23人，其中脱困户3人，监测户1人；项目的实施可流转土地80亩用于发展生产，可吸纳本地群众务工50余人次，务工收入预计人均年收入增加1500元。</t>
  </si>
  <si>
    <t>2024年船山区永兴镇青龙村基础设施配套建设项目</t>
  </si>
  <si>
    <t>青龙村</t>
  </si>
  <si>
    <t>整治田块13.35亩；新建放水口44个；新建、整治渠道2954米；修复田间道路325米。</t>
  </si>
  <si>
    <t>群众参与18人，其中脱困户5人，监测户2人；受益群众90余户、300余人，完善产业配套基础设施，提升产业发展水平。</t>
  </si>
  <si>
    <t>2024年船山区永兴镇清源村至灵通村扶贫道路护坡整治项目</t>
  </si>
  <si>
    <t>清源村</t>
  </si>
  <si>
    <t>整治清源村至灵通村边坡301米</t>
  </si>
  <si>
    <t>群众参与28人，其中脱困户4人，监测户1人；受益群众400余户、900余人，完善产业配套基础设施，提升产业发展水平。</t>
  </si>
  <si>
    <t>2024年船山区送家沟村石河堰建设项目</t>
  </si>
  <si>
    <t>新建石河堰1处，整治石河堰2处。</t>
  </si>
  <si>
    <t>进一步保证群众灌溉农田500余亩，同时满足周边稻鱼共生基地用水需求。项目的修建有利于乡村振兴的发展需要。</t>
  </si>
  <si>
    <t>2024年船山区凤凰村西岩寺新村点配套设施建设项目</t>
  </si>
  <si>
    <t>凤凰村</t>
  </si>
  <si>
    <t>新建挡土墙90.18米、排洪沟90.5米、排水沟90米及微田园改造等。</t>
  </si>
  <si>
    <t>项目建设区涉及集中安置居民20余户，用于群众搬迁安置用地的附属设施建设，满足搬迁群众日常生产生活需求。</t>
  </si>
  <si>
    <t>2024年船山区老池镇龙港社区基础设施建设项目</t>
  </si>
  <si>
    <t>龙港社区</t>
  </si>
  <si>
    <r>
      <rPr>
        <sz val="11"/>
        <rFont val="宋体"/>
        <charset val="134"/>
      </rPr>
      <t>整治人行道路面2489</t>
    </r>
    <r>
      <rPr>
        <sz val="11"/>
        <rFont val="SimSun"/>
        <charset val="134"/>
      </rPr>
      <t>㎡</t>
    </r>
    <r>
      <rPr>
        <sz val="11"/>
        <rFont val="宋体"/>
        <charset val="134"/>
      </rPr>
      <t>，安装通讯管道740m及其它附属工程。</t>
    </r>
  </si>
  <si>
    <t>提升场镇照明及人行交通，促进场镇经济发展，受益群众达2900余人。</t>
  </si>
  <si>
    <t>2024年船山区老池镇福龙村基础设施建设项目</t>
  </si>
  <si>
    <t>新建提灌站1座、100立方集中供水设施1处。</t>
  </si>
  <si>
    <t>提升项目区产业防旱抗灾能力，200亩土地流转租金、吸纳脱贫群众务工500人次、户均年增收1500元、带动周边群众发展种植业100亩。</t>
  </si>
  <si>
    <t>2024年船山区老池镇道路设施维修项目</t>
  </si>
  <si>
    <t>老池镇金凤村新建6m高挡墙长30m，老池镇樊哙村新建10m高挡墙长25m。</t>
  </si>
  <si>
    <t>提升产业道路交通安全性，排除地灾隐患，受益企业2个，受益群众达1500余人。该项目拟采用以工代赈方式实施，预计吸纳35名脱贫群众务工，发放劳务费12万元。</t>
  </si>
  <si>
    <t>2024年船山区老池镇福龙村道路建设项目</t>
  </si>
  <si>
    <t>改扩建3.5米宽道路1500米。</t>
  </si>
  <si>
    <t>群众参与工程建设，提升脱贫户生活生产条件，涉及2个社，240余户，其中脱贫户78人，低保户130人，监测户8人，受益共700余人，促进群众增收致富。该项目拟采用以工代赈方式实施，预计吸纳40名脱贫群众务工，发放劳务费14.5万元。</t>
  </si>
  <si>
    <t>2024年船山区龙凤镇宝塔村蔬菜基地基础设施补短项目</t>
  </si>
  <si>
    <t>修建机耕桥1座。</t>
  </si>
  <si>
    <t>便于400余人出行，及业主200余亩土地生产耕作。带动业主承包土地吸纳脱贫群众务工50人次。带动周边群众100人次务工，年人均增收300元以上。</t>
  </si>
  <si>
    <t>2024年船山区仁里镇解放新村桥梁整治项目</t>
  </si>
  <si>
    <t>解放新村</t>
  </si>
  <si>
    <t>维修加固长约30米石桥1处，并配套安全防护栏。</t>
  </si>
  <si>
    <t>该桥梁建成后，将文笔山村和解放新村粮油产业区连接成一片，便于进行机械化作业和种植生产运输，合力打造粮油产业规模化，引进业主进行粮油种植，每年增加群众流转费收入500-800元的同时，提供就近务工机会，农户每年可增收500-1000元。</t>
  </si>
  <si>
    <t>2024年船山区仁里镇文笔山村桥梁建设项目</t>
  </si>
  <si>
    <t>整治桥梁1座、石河堰1处。</t>
  </si>
  <si>
    <t>2024年船山区仁里镇亿禾村基础设施补短项目</t>
  </si>
  <si>
    <t>亿禾村1.3.4.6社新建3.5米宽道路1000米。</t>
  </si>
  <si>
    <t>涉及小微型聚集点道路，便于50余户，200余名群众出行，改善群众生产生活条件，提升群众居住幸福度，助力乡村振兴事业发展。该项目拟采用以工代赈方式实施，预计吸纳约16名脱贫群众务工，发放劳务费约16.5万元。</t>
  </si>
  <si>
    <t>2024年船山区唐家乡西堰村基础设施补短板项目</t>
  </si>
  <si>
    <t>新建3.5米宽道路348米，新建、整治排洪渠708米。</t>
  </si>
  <si>
    <t>拟采取以工代赈的方式进行建设，预计吸纳30余名群众（其中，脱贫群众5名）务工，发放劳务费9万元，增加群众收入，同时解决西堰村4社10户36名群众汛期内涝问题，也便于坝地蔬菜基地汛期排洪。</t>
  </si>
  <si>
    <t>2024年船山区永兴镇孟桥村花果村基础设施建设项目</t>
  </si>
  <si>
    <t>新建拦河堰1处、整治山坪塘1座。</t>
  </si>
  <si>
    <t>受益群众110余户、400余人，进一步提升产业发展基础设施，促进400余亩产业良性发展，该项目拟采用以工代赈方式实施，提供本地群众务工30余人次，预计发放劳务报酬13.5万元，人均务工收入1500元。</t>
  </si>
  <si>
    <t>2024年船山区永兴镇箩篼埝村箱涵建设项目</t>
  </si>
  <si>
    <t>土地整理437.24亩。</t>
  </si>
  <si>
    <t>群众参与10人，其中脱困户1人，监测户1人；项目的实施有效促进产业发展，受益群众521余人。</t>
  </si>
  <si>
    <t>2024年船山区桂花镇石景村安置点基础设施补短</t>
  </si>
  <si>
    <t>石景村</t>
  </si>
  <si>
    <t>新建3.5米宽道路413米、2.0米宽道路40米、排洪沟274米、排水沟342米；改扩建居民文化活动广场1处。</t>
  </si>
  <si>
    <t>该项目拟采用以工代赈方式实施，预计吸纳19名脱贫群众务工，发放劳务费18万元。方便石景村2社共26户62名群众出行，涉及脱贫户5户，脱贫人口8人，解决群众出行难和农产品滞销问题，发展庭院经济增加村民收入。</t>
  </si>
  <si>
    <t>2024年船山区桂花镇杉树村银桂村基础设施补短项目</t>
  </si>
  <si>
    <t>杉树村</t>
  </si>
  <si>
    <t>银桂村新建3米宽道路526米、排水沟189米、六棱块护坡105平方米等。杉树村新建3.5米宽道路590米。</t>
  </si>
  <si>
    <t>该项目拟采用以工代赈方式实施，预计吸纳26名脱贫群众务工，发放劳务费17万元解决村民出行。涉及群众61户190人。其中脱贫户8户30人。</t>
  </si>
  <si>
    <t>2024年船山区遂宁市船山区新开村塘堰整治</t>
  </si>
  <si>
    <t>塘堰整治。</t>
  </si>
  <si>
    <t>经过整修，堰塘恢复提升蓄水功能，为附近53户村民提供长期稳定生活用水保障，同时保障本村150余亩农田灌溉用水。</t>
  </si>
  <si>
    <t>2024年船山区遂宁市船山区凤凰村水利基础设施建设项目</t>
  </si>
  <si>
    <t>区现代农业产业园委会</t>
  </si>
  <si>
    <t>改扩建4.5米宽道路0.45公里及配套附属设施。</t>
  </si>
  <si>
    <t>该项目的实施，可补齐凤凰村基础设施短板，项目建成后可助力当地农文旅产业融合发展，改善周边80户群众生活环境，方便农户庭院经济的发展，带动周边群众就近务工150人次，预计实现人均年收入增加500元以上。</t>
  </si>
  <si>
    <t>2024年船山区遂宁市船山区新开村水利基础设施建设项目</t>
  </si>
  <si>
    <t>新建提灌站1座，灌溉管道3500米及配套附属设施。</t>
  </si>
  <si>
    <t>该项目的实施可补齐当地农业用水短板，解决新开村1500亩蔬菜大棚等农业用地用水浇灌问题，提高农作物产量，吸纳当地群众务工200人次。</t>
  </si>
  <si>
    <t>2024年船山区河沙镇凤凰村基础设施补短项目</t>
  </si>
  <si>
    <t>2024年船山区农村公路建设</t>
  </si>
  <si>
    <t>区交通运输局</t>
  </si>
  <si>
    <t>农村公路改建提升。</t>
  </si>
  <si>
    <t>1．经济效益：通过农村公路改建提升，方便群众安全出行，促进地方产业发展；2．社会效益：进一步提高了农村公路质量，大大提高了我区农村公路路况</t>
  </si>
  <si>
    <t>2024年船山区农村公路养护费</t>
  </si>
  <si>
    <t>加强辖区内农村公路养护工作，贯彻“预防为主、防治结合”的方针，保持交通安全设施完好，保证公路安全畅通。</t>
  </si>
  <si>
    <t>通过农村公路建设，进一步解决了农村公路出行拥堵的问题，为沿线居民经济进一步增长创造了条件，在一定程度上提高了沿线农民人均年纯收入。进一步提高了农村公路质量，大大提高了我区农村公路路况，进一步改善了沿线乡镇居民生产和生活条件。</t>
  </si>
  <si>
    <t>支持各地农村公路日常养护</t>
  </si>
  <si>
    <t>公路管理所</t>
  </si>
  <si>
    <t>支持各地农村公路日常养护。</t>
  </si>
  <si>
    <t>通过项目实施保障农村公路正常通行。</t>
  </si>
  <si>
    <t>河沙镇桂花村排洪沟整治项目</t>
  </si>
  <si>
    <t>桂花村</t>
  </si>
  <si>
    <t>对村内排洪沟整治5.5公里，主要包括清淤、清杂及护坡整理。</t>
  </si>
  <si>
    <t>通过项目实施改善项目区排灌水需要。</t>
  </si>
  <si>
    <t>2024年船山区2024年农村安全饮水项目</t>
  </si>
  <si>
    <t>农村供水保障设施建设</t>
  </si>
  <si>
    <t>计划新建机井80处，解决因干旱季节性缺水导致的饮水问题。</t>
  </si>
  <si>
    <t>优先考虑符合条件的脱贫人口、边缘易致贫人口。</t>
  </si>
  <si>
    <t>2024年船山区省级幸福河湖建设</t>
  </si>
  <si>
    <t>创建省级幸福河湖一个。</t>
  </si>
  <si>
    <t>改善城市生态环境，治理河湖水质，保护水资源。</t>
  </si>
  <si>
    <t>2024年船山区对农广播编播系统建设</t>
  </si>
  <si>
    <t>数字乡村建设（信息通信基础设施建设、数字化、智能化建设等）</t>
  </si>
  <si>
    <t>区融媒体中心</t>
  </si>
  <si>
    <t>融媒体中心对农广播编播平台系原区文广局搭建，至今已工作满十三年。近四年来，平台进行了不断的维修，维护，但因部分软件版本停止更新、硬件停产，已无法再通过简单维护满足365天全年无休的运行要求，亟需整体进行全系统更换。该平台若出现长时间宕机，将导致我区对农广播、应急广播和102.9广播频率同时无法使用。</t>
  </si>
  <si>
    <t>对农广播不仅能帮助广大农民群众获取外部信息和知识，还能及时帮助群众了解党的方针政策，凝聚人心，发挥正确的舆论导向作用，还可以号召动员各层村干部、群众积极投身乡村振兴建设。</t>
  </si>
  <si>
    <t>2024年户户通运行维护（乡村衔接）</t>
  </si>
  <si>
    <t>区文化广电旅游局</t>
  </si>
  <si>
    <t>区经济合作局</t>
  </si>
  <si>
    <t>完成全区826个自然村的有线广播电视维护。</t>
  </si>
  <si>
    <t>通过项目实施改善全区826个自然村的有线广播电视条件。</t>
  </si>
  <si>
    <t>农村综改资金</t>
  </si>
  <si>
    <t>其他</t>
  </si>
  <si>
    <t>主要用于建设破损道路修复、河道清淤、人居环境整治、基础设施补短等项目。</t>
  </si>
  <si>
    <t>通过项目改善群众生产、生活条件。</t>
  </si>
  <si>
    <t>2024年市级财政衔接推进乡村振兴补助资金</t>
  </si>
  <si>
    <t>孟桥村</t>
  </si>
  <si>
    <t>孟桥村1社和4社维修排灌渠长473米。</t>
  </si>
  <si>
    <t>通过项目实施改善项目区排水需求。</t>
  </si>
  <si>
    <t>2024年船山区农村厕所革命</t>
  </si>
  <si>
    <t>人居环境整治</t>
  </si>
  <si>
    <t>农村卫生厕所改造（户用、公共厕所）</t>
  </si>
  <si>
    <t>对区农业农村局安排实施的农村改厕进行全面摸排整改。</t>
  </si>
  <si>
    <t>进一步巩固改厕成果，提高农村卫生厕所使用率。</t>
  </si>
  <si>
    <t>船山区农村人居环境</t>
  </si>
  <si>
    <t>用于改善人居环境整治。</t>
  </si>
  <si>
    <t>通过项目实施改善群众居住环境。</t>
  </si>
  <si>
    <t>2024年船山区垃圾焚烧（农村）</t>
  </si>
  <si>
    <t>农村污水治理</t>
  </si>
  <si>
    <t>区综合执法局</t>
  </si>
  <si>
    <t>用于支付全区乡镇生活垃圾焚烧费用，78元/吨，按实际量支付。</t>
  </si>
  <si>
    <t>切实实现垃圾“减量化、资源化、无害化处理”，垃圾资源利用率水平高，达到垃圾发电环境效益的初衷。</t>
  </si>
  <si>
    <t>2024年船山区乡镇餐厨垃圾收运费</t>
  </si>
  <si>
    <t>农村垃圾治理</t>
  </si>
  <si>
    <t>用于支付乡镇餐厨垃圾收集清运费（20吨/日*183.13元/吨*365天=133.6849万元）。</t>
  </si>
  <si>
    <t>有利于乡镇生态环境改善，保障餐厨垃圾无害化、资源化处理，减轻由餐厨垃圾带来的环境污染，提升人居环境。</t>
  </si>
  <si>
    <t>2024年船山区农村人居环境治理费</t>
  </si>
  <si>
    <t>船山区乡镇大件废弃家具、建筑垃圾等未纳入生活垃圾收转运和乡镇环境综合治理补助，永兴镇107万元+河沙镇82万元+桂花镇80万+唐家乡40万元+仁里镇75万元+龙凤镇96万元+老池乡81万元=561万元。</t>
  </si>
  <si>
    <t>有效对生活垃圾收转运，提升人居环境。</t>
  </si>
  <si>
    <t>2024年船山区仁里镇桃李村易地搬迁扶持项目</t>
  </si>
  <si>
    <t>村容村貌提升</t>
  </si>
  <si>
    <t>新建易地搬迁点庭院围墙190.12m；购置成品夹芯移动卫生间1个并配套建设污水管网。</t>
  </si>
  <si>
    <t>依托“桃花节”旅游观赏活动，打造桃李村2处易地搬迁点，改善院落基础设施条件，发展庭院种植经济，美化旅游环境。</t>
  </si>
  <si>
    <t>2024年全区农村人居环境治理</t>
  </si>
  <si>
    <t>主要用于建设破损道路修复、河道清淤、人居环境整治、基础设施补短等建设内容。</t>
  </si>
  <si>
    <t>2024年全区区级农村综改资金（小型基础设施补短）</t>
  </si>
  <si>
    <t>通过项目实施改善项目区群众生活、生产条件。</t>
  </si>
  <si>
    <t>箩篼埝村党群服务中心项目</t>
  </si>
  <si>
    <t>农村公共服务</t>
  </si>
  <si>
    <t>其他（便民综合服务设施、文化活动广场、体育设施、村级客运站、农村公益性殡葬设施建设等）</t>
  </si>
  <si>
    <t>党群服务中心基础设施及附属设施建设。</t>
  </si>
  <si>
    <t>便民利民，整合基层资源，提供群众服务。</t>
  </si>
  <si>
    <t>2024年船山区全区乡村振兴规划编制</t>
  </si>
  <si>
    <t>村庄规划编制(含修编)</t>
  </si>
  <si>
    <t>3个镇级片区国土空间总体规划、4个村级片区国土空间总体规划、船山区镇级片区地形图修测。</t>
  </si>
  <si>
    <t>结合村民诉求和地方实际，统筹推进乡村振兴。</t>
  </si>
  <si>
    <t>2024年船山区乡镇级片区旅游规划编制</t>
  </si>
  <si>
    <t>编制船山区乡镇级片区旅游专项规划，具体包括遂宁市船山区永河农旅融合示范区旅游专项规划、遂宁市船山区龙老遂潼一体先行区旅游规划专章、遂宁市船山区唐桂生态农业引领示范区旅游规划专章。</t>
  </si>
  <si>
    <t>进一步明确了船山区乡镇及片区旅游发展方向，为全面推进乡村振兴提供了蓝图和指导。</t>
  </si>
  <si>
    <t>2024年船山区国土变更调查项目</t>
  </si>
  <si>
    <t>在上年度国土变更调查工作的基础上，利用最新卫星遥感影像，通过县级实地调查、逐级核查，掌握2023年度土地利用的变化情况，更新全区数据库成果。</t>
  </si>
  <si>
    <t>对群众利用土地情况进行及时更新，做好用地基础保障。</t>
  </si>
  <si>
    <t>2024年船山区综合动态监测项目</t>
  </si>
  <si>
    <t>根据省卫星应用中心遥感影像数据获取情况，确定统一监测对象和主要技术指标，实施自然资源综合动态监测，通过外业举证、日常更新等方式完成动态监测工作。</t>
  </si>
  <si>
    <t>2024年船山区易地扶贫搬迁贷款贴息资金补助项目</t>
  </si>
  <si>
    <t>易地搬迁后扶</t>
  </si>
  <si>
    <t>易地扶贫搬迁贷款债券贴息补助</t>
  </si>
  <si>
    <t>用于完成本年度“十三五”易地扶贫搬迁专项贷款资金利息归还，为我区易地扶贫搬迁项目专项资金良好运行提供保障。</t>
  </si>
  <si>
    <t>大力帮助易地扶贫搬迁群众建房所用的专项建设基金、贷款资金、债券资金归还利息。</t>
  </si>
  <si>
    <t>2024年船山区雨露计划</t>
  </si>
  <si>
    <t>巩固三保障成果</t>
  </si>
  <si>
    <t>教育</t>
  </si>
  <si>
    <t>享受“雨露计划”职业教育补助</t>
  </si>
  <si>
    <t>用于补助中职、高职学生补助。</t>
  </si>
  <si>
    <t>雨露计划是为进一步提高贫困人口素质，改善贫困地区孩子们的教育水平，增加贫困人口收入。</t>
  </si>
  <si>
    <t>2024年船山区教育扶贫救助基金</t>
  </si>
  <si>
    <t>其他教育类项目</t>
  </si>
  <si>
    <t>区教育体育局</t>
  </si>
  <si>
    <t>救助农村建档立卡贫困户在学前教育到高等教育阶段就读的子女。400人*1000元/生/年*100%</t>
  </si>
  <si>
    <t>救助农村建档立卡贫困户在学前教育到高等教育阶段就读的子女400人。</t>
  </si>
  <si>
    <t>2024年船山区农村四类学生课后服务费</t>
  </si>
  <si>
    <t>对贫困家庭学生、残疾学生、孤儿和低保户家庭学生应免收课后服务费。861人*1530元/生/年*100%</t>
  </si>
  <si>
    <t>7个乡镇861名“四类”学生免收课后服务费，缓解家庭经济压力。</t>
  </si>
  <si>
    <t>2024年船山区建档立卡高中免教科书</t>
  </si>
  <si>
    <t>对建档立卡贫困家庭中在校普通高中学生全部免费提供教科书。35人*600元/生/年*40%</t>
  </si>
  <si>
    <t>对建档立卡贫困家庭中在校普通高中学生全部免费提供教科书。受益人数35人。</t>
  </si>
  <si>
    <t>2024年船山区农村义务教育经济困难学生生活补助</t>
  </si>
  <si>
    <t>对义务教育阶段家庭经济困难寄宿生及非寄宿生进行生活补助。寄宿生生活补助：小学1000元/年，初中1250元/年*15%；非寄宿生生活补助小学500元/年、初中625元/年*15%。</t>
  </si>
  <si>
    <t>农村义务教育阶段中小学寄宿生1100人，非寄宿生90人受益。</t>
  </si>
  <si>
    <t>2024年船山区普惠幼儿园财政补助经费（农村）</t>
  </si>
  <si>
    <t>对民办普惠性幼儿园在园生按每生500/年/生标准预算。</t>
  </si>
  <si>
    <t>农村6所幼儿园825人受益。</t>
  </si>
  <si>
    <t>2024年船山区驻村工作队及村党组织书记培训</t>
  </si>
  <si>
    <t>区委组织部</t>
  </si>
  <si>
    <t>对77名第一书记、驻村工作队员以及69名村党组织书记在2024年开展全覆盖培训。2023年更换调整第一书记及驻村工作队员，人数较以往提升，同时按照上级部门培训不少于5天的要求。</t>
  </si>
  <si>
    <t>提升第一书记、驻村工作队员以及村党组织书记履职尽责能力，推动美丽乡村振兴发展，从而增强群众幸福感、获得感。</t>
  </si>
  <si>
    <t>2024年船山区学前教育减免保教费（农村）</t>
  </si>
  <si>
    <t>对学前教育“三儿”进行资助，按照每生每学年450元的标准，连续资助直到学业结束，缓解贫困家庭教育负担。</t>
  </si>
  <si>
    <t>农村6所幼儿园320人受益。</t>
  </si>
  <si>
    <t>特殊人群代缴</t>
  </si>
  <si>
    <t>健康</t>
  </si>
  <si>
    <t>参加城乡居民基本医疗保险</t>
  </si>
  <si>
    <t>区医保局</t>
  </si>
  <si>
    <t>为全区特殊人群代缴医疗保险费用。</t>
  </si>
  <si>
    <t>2024年船山区农村残疾儿童康复经费</t>
  </si>
  <si>
    <t>接受医疗救助</t>
  </si>
  <si>
    <t>区残联</t>
  </si>
  <si>
    <t>贫困家庭残疾儿童康复救助经费；为7岁以上残疾人（肢体（脑瘫）类）提供康复救助；为7岁以上残疾人提供基本康复服务（家庭医生签约增值服务）。乡镇户籍17人×16000元/人=27.2万元</t>
  </si>
  <si>
    <t>为17名贫困家庭残疾儿童提供康复救助。</t>
  </si>
  <si>
    <t>2024年船山区困难群众基本养老保险政府代缴区级配套</t>
  </si>
  <si>
    <t>综合保障</t>
  </si>
  <si>
    <t>参加城乡居民基本养老保险</t>
  </si>
  <si>
    <t>区居保局</t>
  </si>
  <si>
    <t>为2800名乡镇困难群众代缴城乡居民基本养老保险，按每人每年100元的标准代缴基本养老保险，区级承担50%，共计14万元。</t>
  </si>
  <si>
    <t>为2800名乡镇困难群众代缴城乡居民基本养老保险，实现应保尽保。</t>
  </si>
  <si>
    <t>2023年残疾人医保代缴</t>
  </si>
  <si>
    <t>为辖区内重度一二级残疾人代缴城乡基本医疗保险。</t>
  </si>
  <si>
    <t>困难群众救助资金</t>
  </si>
  <si>
    <t>享受特困人员救助供养</t>
  </si>
  <si>
    <t>区民政局</t>
  </si>
  <si>
    <t>对共同生活的家庭成员人均收入低于农村最低生活保障标准，且家庭财产状况符合《四川省最低生活保障规程》的按规定程序认定为低保对象，并根据家庭情况每月发放低保金。</t>
  </si>
  <si>
    <t>2024年船山区困难重度残疾人家庭无障碍改造（农村）</t>
  </si>
  <si>
    <t>接受临时救助</t>
  </si>
  <si>
    <t>对40户重度困难残疾人进行家庭无障碍改造。</t>
  </si>
  <si>
    <t>为重度困难残疾人提供家庭无障碍改造。</t>
  </si>
  <si>
    <t>2024年船山区残疾人就业和扶持资金（农村）</t>
  </si>
  <si>
    <t>开展农村困难残疾人实用技术培训、扶持脱贫村经费。扶持1个脱贫村1万元，农村困难残疾人实用技术培训15万元（100人x1500元/人=150000元）</t>
  </si>
  <si>
    <t>对农村困难残疾人实用技术培训。</t>
  </si>
  <si>
    <t>2024年船山区防止返贫基金</t>
  </si>
  <si>
    <t>防贫保险（基金）</t>
  </si>
  <si>
    <t>用于脱贫人口、监测户在医疗、就业等方面的兜底保障，防止其返贫。</t>
  </si>
  <si>
    <t>消除防返贫风险。</t>
  </si>
  <si>
    <t>2024年船山区乡村文化振兴魅力竞演活动</t>
  </si>
  <si>
    <t>乡村治理和精神文明建设</t>
  </si>
  <si>
    <t>乡村治理</t>
  </si>
  <si>
    <t>开展乡村治理示范创建</t>
  </si>
  <si>
    <t>区委宣传部</t>
  </si>
  <si>
    <t>全面落实省委十二届二次全会决策部署，实施乡村振兴战略，以文化赋能助力乡村振兴。今年四川省第三届乡村文化振兴魅力竞演大赛中，我区5个乡镇进入魅力乡镇榜，其中唐家乡排名全省第八位、仁里镇排名全省第十二位。</t>
  </si>
  <si>
    <t>组织乡镇、街道参加四川省第四届乡村文化振兴魅力竞演大赛竞演线上线下活动，组织开展市、区线下竞演大赛活动，丰富群众文化生活，助力乡村振兴。</t>
  </si>
  <si>
    <t>2024年船山区“一长五联+积分制”乡风文明积分</t>
  </si>
  <si>
    <t>推进“积分制”“清单式”等管理方式</t>
  </si>
  <si>
    <t>用于开展乡风文明积分兑换工作，进一步激发群众内生动力。</t>
  </si>
  <si>
    <t>提升农民精神风貌，培育文明乡风、良好家风、淳朴民风。</t>
  </si>
  <si>
    <t>2024年船山区送文化下乡</t>
  </si>
  <si>
    <t>农村精神文明建设</t>
  </si>
  <si>
    <t>科技文化卫生“三下乡”</t>
  </si>
  <si>
    <t>组织文艺队伍走进船山区7个乡镇，持续开展“送文化下乡”文化惠民活动41场。</t>
  </si>
  <si>
    <t xml:space="preserve">组织文艺队伍走进船山区7个乡镇，持续开展“送文化下乡”文化惠民活动41场。
</t>
  </si>
  <si>
    <t>2024年船山区船山区乡镇级片区市政设施专项规划编制服务采购项目</t>
  </si>
  <si>
    <t>项目管理费</t>
  </si>
  <si>
    <t>永河片区、唐桂片区、龙老片区市政设施专项规划。</t>
  </si>
  <si>
    <t>统筹乡村资源，合理安排布局，精心编制规划，坚持以人为本的原则，建立低碳节能、绿色生态乡村。</t>
  </si>
  <si>
    <t>2024年船山区衔接资金项目管理费</t>
  </si>
  <si>
    <t>计划实施中省资金项目50个、项目概算总投资5000万元，按8%提取管理费用。</t>
  </si>
  <si>
    <t>通过该项目实施，保障2024年中省市衔接项目正常有序推进。</t>
  </si>
  <si>
    <t>2024年船山区高标准农田建设数量清查及建设后管护经费项目</t>
  </si>
  <si>
    <t>清查全区未建永久基本农田可建数量；高标准维修高标准农田面积1.0万亩。</t>
  </si>
  <si>
    <t>清查全区未建永久基本农田可建数量，将可建永久基本农田纳入计划建设范围；对全区10户种粮大户农田基础设施进行维修管护，提高粮食生产能力。</t>
  </si>
  <si>
    <t>2024年船山区2024年巩固拓展脱贫攻坚成果同乡村振兴有效衔接其他相关支出</t>
  </si>
  <si>
    <t>全年工作督查、宣传、总结等工作开展费用。</t>
  </si>
  <si>
    <t>2023年度防贫保资金缺口</t>
  </si>
  <si>
    <t>2023年度防贫保资金缺口。</t>
  </si>
  <si>
    <t>2024年船山区2023年度农村人居环境整治奖励资金</t>
  </si>
  <si>
    <t>用于2023年度农村人居环境整治奖励资金。</t>
  </si>
  <si>
    <t>奖励资金用于乡镇开展农村人居环境整治工作，改善村民居住环境，提升居住品质，建设美丽宜居乡村，同时可以广泛动员村民参与环境整治，在整治工作中投工投劳，提升村民的幸福感、获得感。</t>
  </si>
  <si>
    <t>2024年市级财政衔接推进乡村振兴补助资金（市级最严格水资源管理制度考核奖励）</t>
  </si>
  <si>
    <t>在船山区乡镇等底前开展节约用水宣传相关工作。</t>
  </si>
  <si>
    <t>做好节约用水等水资源工作宣传，提高群众节约用水意识。</t>
  </si>
  <si>
    <t>河湖管理范围划定</t>
  </si>
  <si>
    <t>划定河湖管理范围。</t>
  </si>
  <si>
    <t>规范河湖的管理和利用，促进河湖资源的可持续利用。</t>
  </si>
  <si>
    <t>2024年财政衔接推进乡村振兴补助资金（巩固拓展脱贫攻坚成果和乡村振兴任务）
年度项目实施计划</t>
  </si>
  <si>
    <t>编制单位：遂宁市船山区乡村振兴局</t>
  </si>
  <si>
    <t>项目库信息</t>
  </si>
  <si>
    <t>项目库系统
项目编号</t>
  </si>
  <si>
    <t>河沙镇梓桐村粮油基地项目（三期）</t>
  </si>
  <si>
    <t>5300001175254131</t>
  </si>
  <si>
    <t>乡村振兴局</t>
  </si>
  <si>
    <t>梓桐村村民委员会</t>
  </si>
  <si>
    <t>河沙镇梓桐村</t>
  </si>
  <si>
    <t>土地调型与平整870.13亩，整治排灌渠1582.18米。</t>
  </si>
  <si>
    <t>项目建成，可流转土地800亩，土地流转收入户均1000元年；项目业主发展稻虾、稻鱼产业，常年可提供100余个就业岗位，可吸纳项目区200名群众产业务工，年均增收1000元人；同时依托项目业主种养技术，可带动50户群众发展稻鱼、稻虾产业，发展农家乐等，拓宽收入渠道。</t>
  </si>
  <si>
    <t>云灵村粮油蔬菜基地项目</t>
  </si>
  <si>
    <t>5300001175272690</t>
  </si>
  <si>
    <t>河沙镇人民政府</t>
  </si>
  <si>
    <t>河沙镇云灵村</t>
  </si>
  <si>
    <t>土地调型与平整284.34亩，新建排水沟1285.35米、机耕道905.23米，整治山坪塘1座。</t>
  </si>
  <si>
    <t>可士可公司原承包土地1600亩，其中700亩未栽种果树，因可士可公司长期拖欠土地承包款，且公司长期无人管理，由村两委研究决定上诉该公司并对土地进行整理。项目区内涉及群众100余户，270余人，其中脱贫户10余户，20余人。项目落实建成后，整理的700余亩土地将由村集体统一种植蔬菜粮油，发展粮油、蔬菜项目，常年可提供30余个就近务工机会，同时可带动周围100余户群众种植，预计人均增收3000元以上，同时也可解决土地承包等问题，带来产业发展的同时，也带来经济的增收。</t>
  </si>
  <si>
    <t>送家沟村稻虾共生基地建设项目</t>
  </si>
  <si>
    <t>5300001175278379</t>
  </si>
  <si>
    <t>送家沟村村民委员会</t>
  </si>
  <si>
    <t>河沙镇送家沟村</t>
  </si>
  <si>
    <t>项目区内涉及群众180余户，400余人，其中脱贫户10余户，40余人。项目建成，可流转土地248亩，土地流转收入400元年亩；项目业主发展稻虾、稻鱼产业，常年可提供30个就业岗位，可吸纳项目区30余名群众产业务工，年均增收20000元人；同时依托项目业主种养技术，可带动20余户群众发展稻鱼、稻虾产业，发展农家乐等，拓宽收入渠道。</t>
  </si>
  <si>
    <t>谷村粮油产业基地河道整治项目</t>
  </si>
  <si>
    <t>5300001175281920</t>
  </si>
  <si>
    <t>河沙镇谷村</t>
  </si>
  <si>
    <t>项目区内河道破损、坍塌、堵塞严重，已严重影响河道两旁农田灌溉和种植。整治后，将统一流转农业企业，预计为当地群众每年每户增加租金500元，同时提供务工岗位40户个。</t>
  </si>
  <si>
    <t>河沙镇梓桐村桥梁建设工程项目</t>
  </si>
  <si>
    <t>5300001175441836</t>
  </si>
  <si>
    <t>新建石河堰1座，改造危桥1座及其他附属工程。</t>
  </si>
  <si>
    <t>项目区目前有危桥一座，已封闭，群众开展农业生产出行只得绕路，小型农机无法通过，项目建成后将解决周围70户200余名居民，其中脱贫户30户100余名出行和小型农机过路问题，平均缩短20分钟出行时间，同时提高农产品运输效率，极大缩短运输时间，改善群众居住生活条件，产业发展与人居环境建设同步推进。</t>
  </si>
  <si>
    <t>船山区河沙镇集贸市场改造项目</t>
  </si>
  <si>
    <t>5300001175289097</t>
  </si>
  <si>
    <t>发展改革局</t>
  </si>
  <si>
    <t>河沙镇栖凤村</t>
  </si>
  <si>
    <t>拟建市场大棚、综合售卖区（二期）、1#商铺（二期）、2#商铺（二期）、公卫（二期）、透水混凝土地面、停车位划线（2.5×2.7）等。</t>
  </si>
  <si>
    <t>采用“村集体+村民+国企”的利益股权联结机制，通过村集体土地入股、村民筹资筹劳、国企投资建设的方式划分股本并参与后期运营分红，本着让利于民的原则进行利益分配，国有企业可视后期运营状况进行股权回购，实现村集体和村民自营增收，壮大集体经济。</t>
  </si>
  <si>
    <t>老池镇响水洞村易地搬迁后续扶持项目</t>
  </si>
  <si>
    <t>5300001175293746</t>
  </si>
  <si>
    <t>老池镇人民政府</t>
  </si>
  <si>
    <t>老池镇响水洞村</t>
  </si>
  <si>
    <t>新建蔬菜大棚5亩、泥石路2800米。</t>
  </si>
  <si>
    <t>建成后村集体运营，每年集体增收2万元以上；每年优先吸纳易地搬迁群众务工100人次。带动异地搬迁集中安置点及周边群众200人，易地搬迁户年人均增收300元以上。</t>
  </si>
  <si>
    <t>老池镇书院村蔬菜基地建设项目</t>
  </si>
  <si>
    <t>5300001175296988</t>
  </si>
  <si>
    <t>老池镇书院村</t>
  </si>
  <si>
    <t>格田整理46.85亩，修建环沟（鱼道）2558m，新建下田坡道22个，修筑田埂1275m，新建放水缺（口）14个，新建（整治）渠道（管道）386m及其附属设施；发展萝卜卷加工产业，新建加工坊50m2，购买萝卜卷加工设备3台。</t>
  </si>
  <si>
    <t>老池镇福龙村粮油种植产业项目</t>
  </si>
  <si>
    <t>5300001176404717</t>
  </si>
  <si>
    <t>产业项目</t>
  </si>
  <si>
    <t>老池镇福龙村</t>
  </si>
  <si>
    <t>老池镇黄桷村农产品交易
市场建设项目（一期）</t>
  </si>
  <si>
    <t>5300001175300718</t>
  </si>
  <si>
    <t>老池镇黄桷村</t>
  </si>
  <si>
    <t>农产品交易区3982.87m2、农产品展示区138.3m2、移动摊位10 组、配套水电工程1项、移动公厕1座。</t>
  </si>
  <si>
    <t>建成后村集体运营，促进村集体经济发展，受益群众500余户、1000余人，年人均收入提高500元。</t>
  </si>
  <si>
    <t>龙凤镇宝塔村智能温室大棚及优质蔬菜种植基地建设项目</t>
  </si>
  <si>
    <t>5300001175305070</t>
  </si>
  <si>
    <t>龙凤镇人民政府</t>
  </si>
  <si>
    <t>龙凤镇宝塔村</t>
  </si>
  <si>
    <t>龙凤镇粮油深加工产业建设项目</t>
  </si>
  <si>
    <t>5300001175307894</t>
  </si>
  <si>
    <t>龙凤镇清河村</t>
  </si>
  <si>
    <t>新建约1624.4平方米的粮油深加工厂房，厂房功能包含碾米，烘干，包装，成品存放等。</t>
  </si>
  <si>
    <t>仁里镇亿禾村粮油加工产业设施配套项目</t>
  </si>
  <si>
    <t>5300001175311651</t>
  </si>
  <si>
    <t>仁里镇人民政府</t>
  </si>
  <si>
    <t>仁里镇桃李村优质水果改良项目</t>
  </si>
  <si>
    <t>5300001175314387</t>
  </si>
  <si>
    <t>仁里镇桃李村易地搬迁扶持项目</t>
  </si>
  <si>
    <t>5300001175442911</t>
  </si>
  <si>
    <t>乡村建设</t>
  </si>
  <si>
    <t>依托“桃花节”旅游观赏活动，打造桃李村2处异地搬迁点，改善院落基础设施条件，发展庭院种植经济，美化旅游环境。</t>
  </si>
  <si>
    <t>唐家乡西堰村2023年度年以工代赈项目</t>
  </si>
  <si>
    <t>5300001175444034</t>
  </si>
  <si>
    <t>唐家乡人民政府</t>
  </si>
  <si>
    <t>唐家乡
西堰村</t>
  </si>
  <si>
    <t>新建院落主排水渠约0.5公里；村道路1公里，配套完善其它基础设施。</t>
  </si>
  <si>
    <t>永兴镇吉兴村蔬菜大棚建设项目</t>
  </si>
  <si>
    <t>5300001175318292</t>
  </si>
  <si>
    <t>永兴镇吉兴村村民委员会</t>
  </si>
  <si>
    <t>永兴镇吉兴村</t>
  </si>
  <si>
    <t>永兴镇箩篼埝村白芷种植项目</t>
  </si>
  <si>
    <t>5300001175321011</t>
  </si>
  <si>
    <t>永兴镇人民政府</t>
  </si>
  <si>
    <t>永兴镇箩篼埝村</t>
  </si>
  <si>
    <t>永兴镇长安村稻鱼共生种养殖项目</t>
  </si>
  <si>
    <t>5300001175324178</t>
  </si>
  <si>
    <t>永兴镇长安村</t>
  </si>
  <si>
    <t>永兴镇应龙村基础设施建设</t>
  </si>
  <si>
    <t>5300001175445033</t>
  </si>
  <si>
    <t>永兴镇应龙村</t>
  </si>
  <si>
    <t>整治3米宽田间道路 595.76米；修复田间道路182米</t>
  </si>
  <si>
    <t>永兴镇新开村配套基础设施建设项目</t>
  </si>
  <si>
    <t>5300001175445818</t>
  </si>
  <si>
    <t>永兴镇新开村</t>
  </si>
  <si>
    <t>新建水渠1691米；整治山坪塘1座，加固水井1口</t>
  </si>
  <si>
    <t>永兴镇青龙村基础设施配套建设项目</t>
  </si>
  <si>
    <t>5300001175446804</t>
  </si>
  <si>
    <t>永兴镇青龙村</t>
  </si>
  <si>
    <t>永兴镇清源村至灵通村扶贫道路护坡整治项目</t>
  </si>
  <si>
    <t>5300001175447752</t>
  </si>
  <si>
    <t>永兴镇清源村、灵通村</t>
  </si>
  <si>
    <t>桂花镇黄龙村产业基地基础设施项目</t>
  </si>
  <si>
    <t>5300001175327140</t>
  </si>
  <si>
    <t>桂花镇人民政府</t>
  </si>
  <si>
    <t>桂花镇黄龙村</t>
  </si>
  <si>
    <t>土地整理199.11亩，新建100m³蓄水池4口、灌溉渠道648米、生产便道1661米。</t>
  </si>
  <si>
    <t>桂花镇金井村易地扶贫搬迁后续扶持项目--水果大棚建设项目</t>
  </si>
  <si>
    <t>5300001175329992</t>
  </si>
  <si>
    <t>桂花镇金井村</t>
  </si>
  <si>
    <t>桂花镇兰桂村通组道路建设项目</t>
  </si>
  <si>
    <t>5300001175333365</t>
  </si>
  <si>
    <t>桂花镇兰桂村村民委员会</t>
  </si>
  <si>
    <t>桂花镇兰桂村</t>
  </si>
  <si>
    <t>新建3.5米宽社道路1.1公里。</t>
  </si>
  <si>
    <t>群众参与工程建设、方便周边3个社共78户216名群众出行，解决群众出行难和农产品滞销问题。</t>
  </si>
  <si>
    <t>栖凤村产业配套建设项目</t>
  </si>
  <si>
    <t>5300001175336560</t>
  </si>
  <si>
    <t>发展粮油基地300亩。新建提灌站一座、畜水池2口。配套管网2600米；新建生产便道700米。</t>
  </si>
  <si>
    <t>该项目拟采用以工代赈方式实施，根据项目劳务组织摸底情况，有意愿参加项目建设群众共20余人，计划发放劳务报酬9万元，人均可获得劳务报酬约3000元以上,。同时项目建成，可流转土地320亩，土地流转收入户均1000元年；项目业主发展蔬菜和油菜产业，常年可提供70余个就业岗位，可吸纳项目区70名群众产业务工，年均增收1000元人；同时依托项目业主种养技术，可带动50户群众拓宽收入渠道。</t>
  </si>
  <si>
    <t>赤岩沟村石河堰建设项目</t>
  </si>
  <si>
    <t>5300001175449150</t>
  </si>
  <si>
    <t>新建石河堰5处。</t>
  </si>
  <si>
    <t>该项目建设能进一步满足周边业主500余亩稻鱼产业农田用水需求，同时有利于招引业主投资本村发展产业，进一步增加群众土地流转租金收入，在带动群众增收的同时也完善本村基础设施建设。</t>
  </si>
  <si>
    <t>送家沟村石河堰建设项目</t>
  </si>
  <si>
    <t>5300001175449884</t>
  </si>
  <si>
    <t>云灵村产业道路建设项目</t>
  </si>
  <si>
    <t>5300001175450448</t>
  </si>
  <si>
    <t>产业路、资源路、旅游路建设</t>
  </si>
  <si>
    <t>修建产业道路800米。</t>
  </si>
  <si>
    <t>原项目区为荒地，经进出平衡开荒整理后面积约有100余亩，该生产道路修建后有利于村民耕种及方便业主流转土地，解决产业生产运输等问题。</t>
  </si>
  <si>
    <t>凤凰村西岩寺新村点配套设施建设项目</t>
  </si>
  <si>
    <t>5300001175450904</t>
  </si>
  <si>
    <t>河沙镇凤凰村</t>
  </si>
  <si>
    <t>新建排水沟420米、挡墙120米。</t>
  </si>
  <si>
    <t>老池镇蔬菜乐园堆肥处理场建设项目</t>
  </si>
  <si>
    <t>5300001175340876</t>
  </si>
  <si>
    <t>在遂潼涪江蔬菜基地新建尾菜处理池1口，堆肥场2处</t>
  </si>
  <si>
    <t>建成后尾菜集中处理，提升遂潼涪江蔬菜乐园环境，吸纳群众务工100人次，人均年增收1500元。</t>
  </si>
  <si>
    <t>老池镇响水洞村2024年易地搬迁后续扶持项目</t>
  </si>
  <si>
    <t>5300001175343762</t>
  </si>
  <si>
    <t>老池镇铜锣村蔬菜大棚建设项目</t>
  </si>
  <si>
    <t>5300001175346222</t>
  </si>
  <si>
    <t>老池镇铜锣村</t>
  </si>
  <si>
    <t>建设蔬菜大棚120亩（包含土地平整，排水设施，钢架大棚安装等）。</t>
  </si>
  <si>
    <t>120亩土地租金流转，发展壮大集体经济，带动群众务工700人次，人均年增收2000元，村集体年分红5万元。</t>
  </si>
  <si>
    <t>老池镇龙港社区基础设施建设项目</t>
  </si>
  <si>
    <t>5300001175517382</t>
  </si>
  <si>
    <t>老池镇龙港社区</t>
  </si>
  <si>
    <t>新建路灯80盏，8m高灯杆，修补场镇混凝土人行道1500米。</t>
  </si>
  <si>
    <t>老池镇福龙村基础设施建设项目</t>
  </si>
  <si>
    <t>5300001175517742</t>
  </si>
  <si>
    <t>新建提灌站1座，100立方米集中供水设施1处，配套其他基础设施。</t>
  </si>
  <si>
    <t>提升项目区产业防旱抗灾能力，，200亩土地流转租金、吸纳脱贫群众务工500人次、户均年增收1500元、带动周边群众发种种植业100亩。</t>
  </si>
  <si>
    <t>老池镇芋禾村提灌站建设项目</t>
  </si>
  <si>
    <t>5300001175348427</t>
  </si>
  <si>
    <t>老池镇芋禾村</t>
  </si>
  <si>
    <t>老池镇响水洞村生猪养殖改造项目</t>
  </si>
  <si>
    <t>5300001175351112</t>
  </si>
  <si>
    <t>四川荷旭农业开发有限公司</t>
  </si>
  <si>
    <t>改造猪舍2800m²，升级沼气池5000m³，改造升级搅拌池、发酵罐及环保设备</t>
  </si>
  <si>
    <t>支持地方产业发展，吸纳脱贫务工100人次，人均增收2200元，每年为村集体经济分红3万元，受益群众1000余人</t>
  </si>
  <si>
    <t>老池镇道路设施维修项目</t>
  </si>
  <si>
    <t>5300001175518098</t>
  </si>
  <si>
    <t>老池镇金凤村、樊哙山村</t>
  </si>
  <si>
    <t>维修水毁道路300米，新建混凝土堡坎55米。</t>
  </si>
  <si>
    <t>提升产业道路交通安全性，排除地灾隐患，受益企业2个，受益群众达1500余人。该项目拟采用以工代赈方式实施，预计吸纳35名脱贫群众务工，发放劳务费12万元</t>
  </si>
  <si>
    <t>老池镇福龙村道路建设项目</t>
  </si>
  <si>
    <t>5300001175518617</t>
  </si>
  <si>
    <t>建设3.5米宽森林防火通道1.5公里。</t>
  </si>
  <si>
    <t>群众参与工程建设，提升脱贫户生活生产条件，涉及2个社，240余户，其中脱贫户78人，低保户130人，监测户8人，受益共700余人，促进群众增收致富。该项目拟采用以工代赈方式实施，预计吸纳40名脱贫群众务工，发放劳务费14.5万元</t>
  </si>
  <si>
    <t>老池镇集体经济奖补资金项目</t>
  </si>
  <si>
    <t>5300001175353926</t>
  </si>
  <si>
    <t>30亩土地流转租金，促进集体经济增长，每年为集体分红年7万元，受益群众达1700余人，同时带动镇村蔬菜产业发展。</t>
  </si>
  <si>
    <t>龙凤镇棕树村蔬菜基地产业配套建设项目</t>
  </si>
  <si>
    <t>5300001175356672</t>
  </si>
  <si>
    <t>龙凤镇棕树村</t>
  </si>
  <si>
    <t>新建大棚120亩，整治排灌渠1.2公里。</t>
  </si>
  <si>
    <t>龙凤镇复兴村种养循环产业基础设施补短项目</t>
  </si>
  <si>
    <t>5300001175358933</t>
  </si>
  <si>
    <t>龙凤镇复兴社区</t>
  </si>
  <si>
    <t>发展粮油基地260亩，整治、新建机耕路2km，新建囤水田2口，新建100m3蓄水池4口。</t>
  </si>
  <si>
    <t>龙凤镇宝塔村蔬菜基地基础设施补短项目</t>
  </si>
  <si>
    <t>5300001175519217</t>
  </si>
  <si>
    <t>龙凤镇定宝村粮油基地建设项目</t>
  </si>
  <si>
    <t>5300001175361256</t>
  </si>
  <si>
    <t>龙凤镇定宝村</t>
  </si>
  <si>
    <t>龙凤镇定宝村蔬菜基地建设项目</t>
  </si>
  <si>
    <t>5300001175363790</t>
  </si>
  <si>
    <t>仁里镇农产品产销中心建设项目</t>
  </si>
  <si>
    <t>5300001175367200</t>
  </si>
  <si>
    <t>区乡村振兴局</t>
  </si>
  <si>
    <t>在常林村既有建筑中建设产销中心约300平方米及配套设施，购置展示展销柜、直播设备1套。</t>
  </si>
  <si>
    <t>仁里镇拥有集水果、粮油种植，生猪、水产养殖为一体的农业产业结构，产销中心建成后，配合直播带货形式，促进我镇农产品销售，帮助农户销售农产品，预计农户每年增加收入500-1000元，同时打造仁里品牌，以亿禾村粮油加工坊食品生产许可证为契机，塑造仁里镇大米品牌，吸引返乡创业流量，带动群众就近务工，实现增收</t>
  </si>
  <si>
    <t>仁里镇解放新村桥梁整治项目</t>
  </si>
  <si>
    <t>5300001175519766</t>
  </si>
  <si>
    <t>仁里镇文笔山村桥梁建设项目</t>
  </si>
  <si>
    <t>5300001175520240</t>
  </si>
  <si>
    <t>维修加固长约20米石桥1处，并配套安全防护栏。</t>
  </si>
  <si>
    <t>仁里镇东兴村聚集点基础设施补短项目</t>
  </si>
  <si>
    <t>5300001175520710</t>
  </si>
  <si>
    <t>东兴村</t>
  </si>
  <si>
    <t>整治东兴村1社聚居点排污管网建设420米。</t>
  </si>
  <si>
    <t>整治村庄聚集点排污管网，涉及群众50余户，提升人居环境，让群众养成良好的生活习惯，自觉保持聚集点清洁卫生，激发群众主动参与村容村貌整治行动。</t>
  </si>
  <si>
    <t>仁里镇文笔山村粮油基地基础设施建设项目</t>
  </si>
  <si>
    <t>5300001175369994</t>
  </si>
  <si>
    <t>建设500平米钢结构厂房及附属设施。</t>
  </si>
  <si>
    <t>文笔山村以粮油产业核心，厂房建成后，村集体以资产形式出租给产业业主，每年预计增加村集体经济收益8000-12000元，同时可向群众提供就近务工机会，增加群众年收入约1500-3000元。</t>
  </si>
  <si>
    <t>仁里镇桃李村水果分拣中心配套设施建设项目</t>
  </si>
  <si>
    <t>5300001175429322</t>
  </si>
  <si>
    <t>建设800平米钢结构水果分拣厂房，并配套200立方米保鲜，新建机井2口及配套设施。</t>
  </si>
  <si>
    <t>仁里镇常林村水产养殖基地设施建设项目</t>
  </si>
  <si>
    <t>5300001175429964</t>
  </si>
  <si>
    <t>村集体发展水产养殖150余亩。整治排灌渠1200米。</t>
  </si>
  <si>
    <t>采用以工代赈的方式建设，可直接增加群众收入1500-2000元，建成后，招引业主进行承包养殖，预计增加村集体经济年收入约1.5-2.5万元，同时群众每年收入流转费300-700元。提供群众就近复工机会，增加群众年收入约1000-2000元。</t>
  </si>
  <si>
    <t>仁里镇常林村粮油基地蓄水池建设项目</t>
  </si>
  <si>
    <t>5300001175430617</t>
  </si>
  <si>
    <t>仁里镇亿禾村基础设施补短项目</t>
  </si>
  <si>
    <t>5300001175522171</t>
  </si>
  <si>
    <t>涉及小微型聚集点道路，便于50余户，200余名群众出行，改善群众生产生活条件，提升群众居住幸福度，助力乡村振兴事业发展。该项目拟采用以工代赈方式实施，预计吸纳约16名脱贫群众务工，发放劳务费约约16.5万元</t>
  </si>
  <si>
    <t>唐家乡东山村千亩柑橘园建设项目</t>
  </si>
  <si>
    <t>5300001175431348</t>
  </si>
  <si>
    <t>唐家乡东山村、西堰村</t>
  </si>
  <si>
    <t>修复园内1000亩的水肥一体化管网。</t>
  </si>
  <si>
    <t>逐步化解可士可遗留问题，盘活千亩柑橘园土地，每年流转土地收入达50万元，农忙时节可吸引周边村民70余人务工，年人均增收达3000元。</t>
  </si>
  <si>
    <t>唐家乡万福村稻渔共生产业配套设施建设项目</t>
  </si>
  <si>
    <t>5300001175431907</t>
  </si>
  <si>
    <t>唐家乡万福村</t>
  </si>
  <si>
    <t>唐家乡西堰村基础设施补短板项目</t>
  </si>
  <si>
    <t>5300001175522913</t>
  </si>
  <si>
    <t>整治西堰村4社院落排水渠500米，排水渠清淤护岸150米。</t>
  </si>
  <si>
    <t>唐家乡东山村蔬菜基地基础设施配套项目</t>
  </si>
  <si>
    <t>5300001175432603</t>
  </si>
  <si>
    <t>唐家乡
东山村</t>
  </si>
  <si>
    <t>蔬菜基地基础配套提升，整治排灌渠（底宽3米、高1米、坡度45°）3.2公里。</t>
  </si>
  <si>
    <t>拟采取以工代赈的方式进行建设，预计吸纳60余名群众（其中，脱贫群众12名）务工，发放劳务费15万元，增加群众收入，解决全村1000余亩土地排灌问题，每年吸纳务工200人次，年人均增收7000余元；逐步改善白萝卜产业结构，提高抗风险能力，壮大“红涪菜乡”品牌，更好保障全区“菜篮子”。</t>
  </si>
  <si>
    <t>唐家乡西堰村蔬菜基地基础设施配套项目</t>
  </si>
  <si>
    <t>5300001175433321</t>
  </si>
  <si>
    <t>蔬菜基地基础配套提升，整治排灌渠1.8公里。</t>
  </si>
  <si>
    <t>拟采取以工代赈的方式进行建设，预计吸纳20余名群众（其中，脱贫群众4名）务工，发放劳务费9万元，增加群众收入，同时解决西堰村800余亩土地排灌问题，每年吸纳务工80人次，年人均增收7500余元。</t>
  </si>
  <si>
    <t>唐家乡长虹村“大豆+玉米”基地基础设施提升项目</t>
  </si>
  <si>
    <t>5300001175433916</t>
  </si>
  <si>
    <t>唐家乡
长虹村</t>
  </si>
  <si>
    <t>唐家乡东山村村基础设施补短项目</t>
  </si>
  <si>
    <t>5300001175523970</t>
  </si>
  <si>
    <t>新建入院路1千米，新建入户步道0.6千米，新建排水沟3千米，整治排洪沟0.625千米。</t>
  </si>
  <si>
    <t>受益人口500余人，完善村基础设施，助力东山村生产发展。</t>
  </si>
  <si>
    <t>永兴镇朝阳村南美对虾高密度养殖项目</t>
  </si>
  <si>
    <t>5300001175434724</t>
  </si>
  <si>
    <t>永兴镇朝阳村</t>
  </si>
  <si>
    <t>永兴镇长安村稻虾共生种养殖项目</t>
  </si>
  <si>
    <t>5300001175435289</t>
  </si>
  <si>
    <t>永兴镇柏湾村香芋种植基地基础配套设施建设项目</t>
  </si>
  <si>
    <t>5300001175435897</t>
  </si>
  <si>
    <t>永兴镇柏湾村</t>
  </si>
  <si>
    <t>永兴镇朝阳村蔬菜大棚建设项目</t>
  </si>
  <si>
    <t>5300001175436790</t>
  </si>
  <si>
    <t>新建蔬菜大棚120亩，整治山坪塘1座。</t>
  </si>
  <si>
    <t>发展村集体经济，以资产出租方式，增加村集体经济年收入可达5-10万，同时壮大农业产业，该项目拟采用以工代赈方式实施，可增加35余名群众特别是10余名脱贫户本村务工的机会，预计发放劳务报酬22.5万元，人均务工收入2500元，</t>
  </si>
  <si>
    <t>永兴镇孟桥村、花果村基础设施建设项目</t>
  </si>
  <si>
    <t>5300001175524816</t>
  </si>
  <si>
    <t>永兴镇孟桥村、花果村</t>
  </si>
  <si>
    <t>修复排灌渠400米，整治山坪塘1座，改扩建拦河堰1处。</t>
  </si>
  <si>
    <t>受益群众110余户、400余人，进一步提升产业发展基础设施，促进400余亩产业良性发展，该项目拟采用以工代赈方式实施，提供本地群众务工30余人次，预计发放劳务报酬13.5万元，人均务工收入1500元，</t>
  </si>
  <si>
    <t>永兴镇箩篼埝村箱涵建设项目</t>
  </si>
  <si>
    <t>5300001175527627</t>
  </si>
  <si>
    <t>改建箱涵2处，</t>
  </si>
  <si>
    <t>桂花镇黄龙村粮油生产基地建设项目</t>
  </si>
  <si>
    <t>5300001175438071</t>
  </si>
  <si>
    <t>腾退5社可士可柑橘林300余亩，新建建100m³蓄水池4口，修建机耕道路2公里，恢复8社石河堰1处。</t>
  </si>
  <si>
    <t>桂花镇金井村稻鱼基地建设项目</t>
  </si>
  <si>
    <t>5300001175439457</t>
  </si>
  <si>
    <t>桂花镇金井村村民委员会</t>
  </si>
  <si>
    <t>新建山坪塘6口。渠系整治2公里；生产便道及人行便道各2公里；猕猴桃高效辟雨大棚架杆架线等30亩；稻鱼田整治160亩。</t>
  </si>
  <si>
    <t>桂花镇石景村安置点基础设施补短</t>
  </si>
  <si>
    <t>5300001175528885</t>
  </si>
  <si>
    <t>桂花镇石景村村民委员会</t>
  </si>
  <si>
    <t>桂花镇石景村</t>
  </si>
  <si>
    <t>修建宽3.5米，长860米道路，排水沟1500米，以及相关配套设施。发展庭院经济20户。</t>
  </si>
  <si>
    <t>桂花镇杉树村银桂村基础设补短板项目</t>
  </si>
  <si>
    <t>5300001175529911</t>
  </si>
  <si>
    <t>桂花镇杉树村、银桂村</t>
  </si>
  <si>
    <t>硬化杉树村1社、6社宽3.5米，长150米通组道路，修复村主干道30米；修建银桂村安置点宽3.5米，长860米道路，排水沟1500米，以及相关配套设施。</t>
  </si>
  <si>
    <t>该项目拟采用以工代赈方式实施，预计吸纳26名脱贫群众务工，发放劳务费17万元解决村民出行，畅通农产品出售渠道，改善村民生产生活条件。涉及群众61户，190人。其中脱贫户8户，30人。</t>
  </si>
  <si>
    <t>区现代农业园农产品品牌建设项目</t>
  </si>
  <si>
    <t>5300001175440641</t>
  </si>
  <si>
    <t>遂宁市船山区黄家湾新村安置点基础设施补短项目</t>
  </si>
  <si>
    <t>5300001175531845</t>
  </si>
  <si>
    <t>遂宁市船山区新开村塘堰整治</t>
  </si>
  <si>
    <t>5300001175533285</t>
  </si>
  <si>
    <t>整治塘堰1口、泄洪口1处。</t>
  </si>
  <si>
    <t>经过整修，堰塘恢复提升蓄水功能，为附近53户村名提供长期稳定生活用水保障，同时保障本村150余亩农田灌溉用水。</t>
  </si>
  <si>
    <t>遂宁市船山区凤凰村水利基础设施建设项目</t>
  </si>
  <si>
    <t>5300001175534674</t>
  </si>
  <si>
    <t>新建提灌站1座、500立方米蓄水池1座、800立方米蓄水池1座，配套灌溉管道1000米。</t>
  </si>
  <si>
    <t>该项目的实施可补齐河沙镇凤凰村农业用水上的短板，可解决凤凰村2500亩果蔬栽种基地用水问题，提高果蔬等农作物产量，吸纳脱贫群众务工300人次。实现当地群众人均年收入增加800元以上。</t>
  </si>
  <si>
    <t>遂宁市船山区新开村水利基础设施建设项目</t>
  </si>
  <si>
    <t>5300001175536097</t>
  </si>
  <si>
    <t>船山区桂花镇基础设施补短项目</t>
  </si>
  <si>
    <t>5300001175537441</t>
  </si>
  <si>
    <t>改扩建4.5米宽道路0.61公里及配套附属设施。</t>
  </si>
  <si>
    <t>补齐道路基础设施短板，通过村合作社沿线贫困户参与务工，解决村民就近务工，增加农民收入，提升整村农旅形象。</t>
  </si>
  <si>
    <t>船山区河沙镇凤凰村基础设施补短项目</t>
  </si>
  <si>
    <t>5300001175538639</t>
  </si>
  <si>
    <t>遂宁市船山区清源村基础设施补短项目</t>
  </si>
  <si>
    <t>5300001175539853</t>
  </si>
  <si>
    <t>新建整治排水渠7300米。</t>
  </si>
  <si>
    <t>项目建设区涉及农产品加工厂房及粮食储备库房，建成后有利于提升项目区防洪抗灾能力。</t>
  </si>
  <si>
    <t>遂宁市船山区桂花镇桂郪村产业设施配套建设项目</t>
  </si>
  <si>
    <t>5300001175441416</t>
  </si>
  <si>
    <t>船山区仁里镇乡村振兴示范区农业产业配套设施建设项目</t>
  </si>
  <si>
    <t>5300001175442550</t>
  </si>
  <si>
    <t>船山区观音湖管委会</t>
  </si>
  <si>
    <t>三洲社区、小河洲社区、桃李村</t>
  </si>
  <si>
    <r>
      <rPr>
        <sz val="11"/>
        <color rgb="FF000000"/>
        <rFont val="宋体"/>
        <charset val="134"/>
      </rPr>
      <t>农业产业提升工程，主要包括育苗基地</t>
    </r>
    <r>
      <rPr>
        <sz val="11"/>
        <color rgb="FF000000"/>
        <rFont val="Times New Roman"/>
        <charset val="134"/>
      </rPr>
      <t>30</t>
    </r>
    <r>
      <rPr>
        <sz val="11"/>
        <color rgb="FF000000"/>
        <rFont val="宋体"/>
        <charset val="134"/>
      </rPr>
      <t>亩、农业设施用房、产业道路等配套基础设施建设。</t>
    </r>
  </si>
  <si>
    <t>引进国有企业进行经营管理，农民土地入股分红，到企业从事生产，预计可带动周边50户农民增收，提高收入约2000元/月。</t>
  </si>
  <si>
    <t>5300001175541469</t>
  </si>
  <si>
    <r>
      <rPr>
        <sz val="11"/>
        <rFont val="宋体"/>
        <charset val="134"/>
      </rPr>
      <t>用于完成本年度</t>
    </r>
    <r>
      <rPr>
        <sz val="11"/>
        <rFont val="Times New Roman"/>
        <charset val="134"/>
      </rPr>
      <t>“</t>
    </r>
    <r>
      <rPr>
        <sz val="11"/>
        <rFont val="宋体"/>
        <charset val="134"/>
      </rPr>
      <t>十三五</t>
    </r>
    <r>
      <rPr>
        <sz val="11"/>
        <rFont val="Times New Roman"/>
        <charset val="134"/>
      </rPr>
      <t>”</t>
    </r>
    <r>
      <rPr>
        <sz val="11"/>
        <rFont val="宋体"/>
        <charset val="134"/>
      </rPr>
      <t>易地扶贫搬迁专项贷款资金利息归还，为我区易地扶贫搬迁项目专项资金良好运行提供保障</t>
    </r>
  </si>
  <si>
    <t>大力帮助易地扶贫搬迁群众建房所用的专项建设基金、贷款资金、债券资金归还利息，保障易地扶贫搬迁专项资金的良好运行，提升群众满意度</t>
  </si>
  <si>
    <t>5300001148043191</t>
  </si>
  <si>
    <t>赤岩沟村村民委员会</t>
  </si>
  <si>
    <r>
      <rPr>
        <sz val="11"/>
        <rFont val="宋体"/>
        <charset val="134"/>
      </rPr>
      <t>遂宁市船山区前池站灌区</t>
    </r>
    <r>
      <rPr>
        <sz val="11"/>
        <rFont val="Times New Roman"/>
        <charset val="134"/>
      </rPr>
      <t>2023-2025</t>
    </r>
    <r>
      <rPr>
        <sz val="11"/>
        <rFont val="宋体"/>
        <charset val="134"/>
      </rPr>
      <t>年续建配套与节水改造项目</t>
    </r>
  </si>
  <si>
    <t>5300001175546938</t>
  </si>
  <si>
    <t>船山区水利服务中心</t>
  </si>
  <si>
    <t>前池站灌区干支渠整治总长度24.95km，续建渠道2.53km。重建泵站及配套设施3处，新建渠系建筑物133处，整治渠系建筑物29处。重建管理房1座，新建巡渠管护道路8.04km，安装安全护栏1.20km，安全警示标志标牌40处，并对前池站灌区进行信息化建设。</t>
  </si>
  <si>
    <t>提高灌溉量，提升抗旱能力。</t>
  </si>
  <si>
    <t>遂宁市船山区保障农村供水项目</t>
  </si>
  <si>
    <t>5300001175549223</t>
  </si>
  <si>
    <t>船山区供水总站</t>
  </si>
  <si>
    <t>全区</t>
  </si>
  <si>
    <t>解决分散供水问题60处，整治小集中供水5处。</t>
  </si>
  <si>
    <t>保障基本民生，提升农村群众供水水平</t>
  </si>
  <si>
    <t>5300001175444185</t>
  </si>
  <si>
    <t>2024年巩固拓展脱贫攻坚成果同乡村振兴有效衔接其他相关支出</t>
  </si>
  <si>
    <t>5300001175630750</t>
  </si>
  <si>
    <t>巩固脱贫督查、检查、总结、调研、宣传、考核等支出</t>
  </si>
  <si>
    <t>全区2024年度到户资金项目</t>
  </si>
  <si>
    <t>5300001175445246</t>
  </si>
  <si>
    <t>计划2500户脱贫户、脱贫不稳定户、边缘易致贫户发展小规模种养殖到户产业</t>
  </si>
  <si>
    <t>按户均1000元补助全区脱贫群众、监测对象发展种植、养殖产业，激发脱贫群众发展产业生产的内生动力</t>
  </si>
  <si>
    <t>现代农业园区奖补资金项目</t>
  </si>
  <si>
    <t>5300001175446392</t>
  </si>
  <si>
    <t>农业农村局</t>
  </si>
  <si>
    <t>用于园区基地建设、设施装备、产品加工、农业新业态、质量品牌、科技支撑、主体培育等方面</t>
  </si>
  <si>
    <t>群众参与项目工作，解决就业、带动增收；基础设施改善后提升群众生产效益。</t>
  </si>
  <si>
    <t>种粮标兵奖补资金项目</t>
  </si>
  <si>
    <t>5300001175449701</t>
  </si>
  <si>
    <t>评选表彰种粮标兵经营主体</t>
  </si>
  <si>
    <t>鼓励种粮大户形成种粮示范，带动群众致富增收</t>
  </si>
  <si>
    <t>2024年高标准农田建设市本级财政补助资金</t>
  </si>
  <si>
    <t>5300001175450721</t>
  </si>
  <si>
    <t>遂宁穗源农牧科技有限公司</t>
  </si>
  <si>
    <t>船山区各乡镇</t>
  </si>
  <si>
    <t>新建和改造提升高标准农田</t>
  </si>
  <si>
    <t>土地整理后，增加土地流转租金，同时吸纳脱贫群众务工200人次，带动周边群众发展粮食种植5000亩</t>
  </si>
  <si>
    <t>农机提灌站新
（改）建、推广培训、大豆玉米带状复合种植项目</t>
  </si>
  <si>
    <t>5300001175514018</t>
  </si>
  <si>
    <t>开展约3万亩玉米大豆复合种植，新建维修提灌站20座</t>
  </si>
  <si>
    <t>发展新型农村集体经济项目</t>
  </si>
  <si>
    <t>5300001175513908</t>
  </si>
  <si>
    <t>各乡镇</t>
  </si>
  <si>
    <t>发展新型农村集体经济</t>
  </si>
  <si>
    <t>流转农户土地、为农户提供务工机会、提升农户农业技术能力</t>
  </si>
  <si>
    <t>新型农业经营主体培育奖补</t>
  </si>
  <si>
    <t>5300001175513556</t>
  </si>
  <si>
    <t>人才培养</t>
  </si>
  <si>
    <t>评选奖励自身发展好、带动能力强的示范级新型农业经营主体</t>
  </si>
  <si>
    <t>鼓励新型农业经营主体带动农户共同发展</t>
  </si>
  <si>
    <t>“鱼米之乡”创建资金项目</t>
  </si>
  <si>
    <t>5300001175513585</t>
  </si>
  <si>
    <t>船山区仁里镇、河沙镇</t>
  </si>
  <si>
    <t>全区共计新建稻渔综合种养面积32600亩，其中，核心示范区共新建稻渔综合种养基地10904亩，辐射区共新建稻渔综合种养基地21696亩</t>
  </si>
  <si>
    <t>改造耕地，提高耕地使用效益，促进群众增收</t>
  </si>
  <si>
    <t>畜禽养殖标准化示范场激励奖补项目</t>
  </si>
  <si>
    <t>5300001175513607</t>
  </si>
  <si>
    <t>川珂养殖专业合作社、新生远平种养专业合作社</t>
  </si>
  <si>
    <t>老池乡、北固镇</t>
  </si>
  <si>
    <t>省级标准化示范场奖补</t>
  </si>
  <si>
    <t>解决就业、带动增收；基础设施改善后提升群众生产效益。</t>
  </si>
  <si>
    <t>重大病虫防控补助</t>
  </si>
  <si>
    <t>5300001175513637</t>
  </si>
  <si>
    <t>开展当年重大病虫害防治，监理检测点等</t>
  </si>
  <si>
    <t>降低农业病害造成的减产风险，提升群众农业生产积极性</t>
  </si>
  <si>
    <t>新建牛羊规模场奖补、风险补偿金贷款贴息</t>
  </si>
  <si>
    <t>5300001175513664</t>
  </si>
  <si>
    <t>对新改扩建牛羊养殖场进行奖补</t>
  </si>
  <si>
    <t>促进牛羊养殖户参与，解决就业，带动增收</t>
  </si>
  <si>
    <t>船山区永兴镇优势特色产业乡镇（省级产业强镇）建设项目</t>
  </si>
  <si>
    <t>5300001175513685</t>
  </si>
  <si>
    <t>建设川白芷良种繁育基地120亩，川白芷标准种植基地3040亩，完善基地水肥一体化设施，建设川白芷产地初加工基地1827㎡，配套完成冷藏、烘干及仓储设施建设，开展丘陵紫红土川白芷的机械化、高效种植等技术体系研究，形成相关地方/团体标准5项以上，搭建宣传推广平台，拓展产品销售渠道。</t>
  </si>
  <si>
    <t>乡村振兴农业产业发展风险补偿金项目贷款贴息项目</t>
  </si>
  <si>
    <t>5300001175513730</t>
  </si>
  <si>
    <t>主要针对成功获得遂宁市乡村振兴农业产业发展风险补偿金贷款的新型农业经营主体（支持优质水果、绿色菌菜、精品粮油、道地药材、特色畜禽、现代水产等农业产业）进行贴息。</t>
  </si>
  <si>
    <t>按照遂宁市乡村振兴农业产业发展贷款风险补偿金实施方案，以市政府主导建立乡村振兴农业产业发展贷款风险补偿金 ( 以下简称“风险补偿金”)，撬动更多金融和社会资本投入农业产业发展。</t>
  </si>
  <si>
    <t>船山区生猪智慧化管理平台搭建项目</t>
  </si>
  <si>
    <t>5300001175513791</t>
  </si>
  <si>
    <t>市级及以上产能调控基地业主与项目工作，解决就业、带动增收；基础设施改善后提升群众生产效益。</t>
  </si>
  <si>
    <t>培训经费</t>
  </si>
  <si>
    <t>5300001175551234</t>
  </si>
  <si>
    <t>委组织部</t>
  </si>
  <si>
    <t>对77名第一书记、驻村工作队员以及69名村党组织书记在2024年开展全覆盖培训。2023年更换调整第一书记及驻村工作队员，人数较以往提升，同时按照上级部门培训不少于5天的要求</t>
  </si>
  <si>
    <t>乡村文化振兴魅力竞演活动</t>
  </si>
  <si>
    <t>5300001175633372</t>
  </si>
  <si>
    <t>委宣传部</t>
  </si>
  <si>
    <t>乡镇餐厨垃圾收运费</t>
  </si>
  <si>
    <t>5300001175553064</t>
  </si>
  <si>
    <t>执法分局</t>
  </si>
  <si>
    <t>唐家乡、桂花、河沙、永兴、老池、龙凤、仁里</t>
  </si>
  <si>
    <t>用于支付乡镇餐厨垃圾收集清运费（20吨/日*183.13元/吨*365天=133.6849万元）</t>
  </si>
  <si>
    <t>有利于乡镇生态环境改善，保障餐厨垃圾无害化、资源化处理，减轻由餐厨垃圾带来的环境污染，提升人居环境</t>
  </si>
  <si>
    <t>农村人居环境治理费</t>
  </si>
  <si>
    <t>5300001175554875</t>
  </si>
  <si>
    <t>船山区乡镇大件废弃家具、建
筑垃圾等未纳入生活垃圾收转运和乡镇环境综合治理补助，永兴镇107万元+河沙镇82万元+桂花镇80万+唐家乡40万元+仁里镇75万元+龙凤镇96万元+老池乡81万元=561万元</t>
  </si>
  <si>
    <t>有效对生活垃圾收转运，提升人居环境</t>
  </si>
  <si>
    <t>垃圾焚烧（农村）</t>
  </si>
  <si>
    <t>5300001175560488</t>
  </si>
  <si>
    <t>用于支付全区乡镇生活垃圾焚烧费用，78元/吨，按实际量支付</t>
  </si>
  <si>
    <t>切实实现垃圾“减量化、资源化、无害化处理”，垃圾资源利用率水平高，达到垃圾发电环境效益的初衷，减少环境污染，提升人居环境</t>
  </si>
  <si>
    <t>特殊人群医保代缴（农村）</t>
  </si>
  <si>
    <t>5300001175514974</t>
  </si>
  <si>
    <t>医保局</t>
  </si>
  <si>
    <t>特殊人群医保代缴。根据2023年特殊人群实际参保人数，预估特困人员1600人*380元/人=60.80万元、监测户180人*285元/人=5.13万元、脱贫户5500人*95元/人=52.25万元、孤儿50人*380元/人=1.90万元、低保户10090人*285元/人=287.57万元，共需要407.65万元</t>
  </si>
  <si>
    <t>为17420名乡镇特殊群众代缴城乡居民基本医疗保险，实现应保尽保。</t>
  </si>
  <si>
    <t>农村低保</t>
  </si>
  <si>
    <t>5300001175515549</t>
  </si>
  <si>
    <t>享受农村居民最低生活保障</t>
  </si>
  <si>
    <t>民政局</t>
  </si>
  <si>
    <t>农村低保一卡通发放</t>
  </si>
  <si>
    <t>发放11000名农村低保人群最低生活保障金</t>
  </si>
  <si>
    <t>困难群众基本养老保险政府代缴区级配套</t>
  </si>
  <si>
    <t>5300001175515296</t>
  </si>
  <si>
    <t>居保局</t>
  </si>
  <si>
    <t>支持脱贫劳动力跨省就业交通补助</t>
  </si>
  <si>
    <t>5300001175515780</t>
  </si>
  <si>
    <t>就业局</t>
  </si>
  <si>
    <t>2024年计划对跨省就业的1200名左右脱贫人口（含监测户）适当进行一次性交通补助</t>
  </si>
  <si>
    <t>就业帮扶载体及吸纳脱贫人口就业奖补</t>
  </si>
  <si>
    <t>5300001175516090</t>
  </si>
  <si>
    <t>2024年计划对新创建的就业帮扶车间按5万元/个的标准给予一次性奖补，并对吸纳脱贫人口就业且符合条件的企业及其他依法登记的生产经营主体给予一次性补贴（或奖补）。</t>
  </si>
  <si>
    <t>对吸纳脱贫人口达到一定数量的企业或其他依法登记的生产经营主体给予奖补，促进脱贫人口就近就业</t>
  </si>
  <si>
    <t>5300001175517012</t>
  </si>
  <si>
    <t>残联</t>
  </si>
  <si>
    <t>为全区农村重度一二级残疾人购买医保。3109人*380/人/年=1181420</t>
  </si>
  <si>
    <t>为3109名农村重度一二级残疾人代缴城乡居民基本医疗保险，实现应保尽保。</t>
  </si>
  <si>
    <t>困难重度残疾人家庭无障碍改造（农村）</t>
  </si>
  <si>
    <t>5300001175517333</t>
  </si>
  <si>
    <t>龙凤、老池、唐家</t>
  </si>
  <si>
    <t>对40户重度困难残疾人进行家庭无障碍改造</t>
  </si>
  <si>
    <t>为重度困难残疾人提供家庭无障碍改造</t>
  </si>
  <si>
    <t>残疾人就业和扶持资金（农村）</t>
  </si>
  <si>
    <t>5300001175517769</t>
  </si>
  <si>
    <t>仁里镇、唐家乡、龙凤镇</t>
  </si>
  <si>
    <t>对农村困难残疾人实用技术培训</t>
  </si>
  <si>
    <t>农村残疾儿童康复经费</t>
  </si>
  <si>
    <t>5300001175572193</t>
  </si>
  <si>
    <t>为17名贫困家庭残疾儿童提供康复救助</t>
  </si>
  <si>
    <t>全区乡村振兴规划编制</t>
  </si>
  <si>
    <t>5300001175574778</t>
  </si>
  <si>
    <t>自规局</t>
  </si>
  <si>
    <t>3个镇级片区国土空间总体规划、4个村级片区国土空间总体规划、船山区镇级片区地形图修测</t>
  </si>
  <si>
    <t>结合村民诉求和地方实际，统筹推进乡村振兴</t>
  </si>
  <si>
    <t>耕地“进出平衡”</t>
  </si>
  <si>
    <t>5300001175577138</t>
  </si>
  <si>
    <t>“进出平衡”耕地找回(全区七个乡镇推广大豆玉米复合种植)</t>
  </si>
  <si>
    <t>加强耕地保护，切实保障粮食生产安全.在更大范围、更大规模、更高水平实施轮作休耕，协调推进绿色种植，扎实推进粮食稳产增产、扩种大豆油料，不断优化种植结构和耕作制度，为保障粮食和油料供给安全、促进农业绿色发展提供有力支撑。</t>
  </si>
  <si>
    <t>农村公路建设</t>
  </si>
  <si>
    <t>5300001175579224</t>
  </si>
  <si>
    <t>交运局</t>
  </si>
  <si>
    <t>农村公路改建提升</t>
  </si>
  <si>
    <t>1．经济效益：通过农村公路改建提升，方便群众安全出行，促进地方产业发展；2．社会效益：进一步提高了农村公路质量，大大提高了我区农村公路路况，进一步改善了沿线乡镇居民生产和生活条件；</t>
  </si>
  <si>
    <t>农村公路养护费</t>
  </si>
  <si>
    <t>5300001175635503</t>
  </si>
  <si>
    <t>1．经济效益：通过农村公路建设，进一步解决了农村公路出行拥堵的问题，为沿线居民经济进一步增长创造了条件，在一定程度上提高了沿线农民人均年纯收入；2．社会效益：进一步提高了农村公路质量，大大提高了我区农村公路路况，进一步改善了沿线乡镇居民生产和生活条件；</t>
  </si>
  <si>
    <t>船山区乡村建设工匠培训</t>
  </si>
  <si>
    <t>5300001175585457</t>
  </si>
  <si>
    <t>创业</t>
  </si>
  <si>
    <t>创业培训</t>
  </si>
  <si>
    <t>住建局</t>
  </si>
  <si>
    <t>对80名乡村建设工匠进行培训、考核和发证</t>
  </si>
  <si>
    <t>规范和加强乡村建房管理，强化工匠职业技能培训，提高工匠队伍整体素质，进一步提升乡村住房建设质量、安全水平</t>
  </si>
  <si>
    <t>船山区乡镇级片区市政设施专项规划编制服务采购项目</t>
  </si>
  <si>
    <t>5300001175518540</t>
  </si>
  <si>
    <t>永河片区、唐桂片区、龙老片区市政设施专项规划</t>
  </si>
  <si>
    <t>统筹乡村资源，合理安排布局，精心编制规划，为农民打造更好地环境，提升城乡整体发展水平，完善基础设施，坚持以人为本的原则，建立低碳节能、绿色生态乡村</t>
  </si>
  <si>
    <t>中职特别资助</t>
  </si>
  <si>
    <t>5300001175519593</t>
  </si>
  <si>
    <t>教体局</t>
  </si>
  <si>
    <t>对2020年前入学的原建档立卡贫困家庭全日制正式学籍中职学生予以特别资助，直至相应学业阶段的学业结束。2 人*1000元.生/年*60%</t>
  </si>
  <si>
    <t>对2020年前入学的原建档立卡贫困家庭全日制正式学籍中职学生2人予以特别资助。</t>
  </si>
  <si>
    <t>本专科特别资助</t>
  </si>
  <si>
    <t>5300001175520064</t>
  </si>
  <si>
    <t>对2016年至2020年新入学的建档立卡贫困家庭全日制本专科学生予以特别资助，直至相应学业阶段的学业结束。2人*4000元.生/年*60%</t>
  </si>
  <si>
    <t>特别资助2016年至2020年新入学的建档立卡贫困家庭全日制本专科学生2人。</t>
  </si>
  <si>
    <t>教育扶贫救助基金</t>
  </si>
  <si>
    <t>5300001175520799</t>
  </si>
  <si>
    <t>救助农村建档立卡贫困户在学前教育到高等教育阶段就读的子女。400人*1000元.生/年*100%</t>
  </si>
  <si>
    <t>农村四类学生课后服务费</t>
  </si>
  <si>
    <t>5300001175521630</t>
  </si>
  <si>
    <t>对贫困家庭学生、残疾学生、孤儿和低保户家庭学生应免收课后服务费。861人*1530元.生/年*100%</t>
  </si>
  <si>
    <t>7个级乡镇861名“四类”学生免收课后服务费，缓解家庭经济压力。</t>
  </si>
  <si>
    <t>建档立卡高中免教科书</t>
  </si>
  <si>
    <t>5300001175522808</t>
  </si>
  <si>
    <t>对建档立卡贫困家庭中在校普通高中学生全部免费提供教科书。35人*600元.生/年*40%</t>
  </si>
  <si>
    <t>遂宁六中35人受益。</t>
  </si>
  <si>
    <t>农村义务教育经济困难学生生活补助</t>
  </si>
  <si>
    <t>5300001175523671</t>
  </si>
  <si>
    <t>对义务教育阶段家庭经济困难寄宿生及非寄宿生进行生活补助。寄宿生生活补助：小学1000元/年，初中1250元/年*15%；非寄宿生生活补助小学500元/年、初中625元/年*15%</t>
  </si>
  <si>
    <t>普惠幼儿园财政补助经费（农村）</t>
  </si>
  <si>
    <t>5300001175524515</t>
  </si>
  <si>
    <t>对民办普惠性幼儿园在园生按每生500/年.生标准预算。</t>
  </si>
  <si>
    <t>学前教育减免保教费（农村）</t>
  </si>
  <si>
    <t>5300001175590420</t>
  </si>
  <si>
    <t>广播电视户户通运行维护</t>
  </si>
  <si>
    <t>5300001175637751</t>
  </si>
  <si>
    <t>文旅局</t>
  </si>
  <si>
    <t>完成全区数字广播终端升级改造，广播电视主干线路的运行维护</t>
  </si>
  <si>
    <t>实现全区农村广播长期响、优质响、安全响</t>
  </si>
  <si>
    <t>送文化下乡</t>
  </si>
  <si>
    <t>5300001175594350</t>
  </si>
  <si>
    <t>满足人民群众日益增加的文化需求</t>
  </si>
  <si>
    <t>乡镇级片区旅游规划编制</t>
  </si>
  <si>
    <t>5300001175596005</t>
  </si>
  <si>
    <t>编制船山区乡镇级片区旅游专项规划规划，具体包括遂宁市船山区永河农旅融合示范区旅游专项规划、遂宁市船山区龙老遂潼一体先行区旅游规划专章、遂宁市船山区唐桂生态农业引领示范区旅游规划专章</t>
  </si>
  <si>
    <t>凤棲书院建设</t>
  </si>
  <si>
    <t>5300001175597976</t>
  </si>
  <si>
    <t>文化广电旅游局</t>
  </si>
  <si>
    <t>主要用于投入凤棲书院场地及基础设施设备。</t>
  </si>
  <si>
    <t>满足了社会大众“阅、游、娱、购、食”等多种文化需求，同时对提高广大农民群众的思想道德水平和文化素质，推动农村精神文明建设有重大促进作用。</t>
  </si>
  <si>
    <t>智慧广电示范区建设</t>
  </si>
  <si>
    <t>5300001175603984</t>
  </si>
  <si>
    <t>建设船山区智慧文旅大数据中心,接入辖区全部文旅资源(系统)终端数据,形成一套集数据接入、数据分析、现况展示、指挥调度、预警提示等多功能为一体的信息平台，主要包括：1、完成船山文旅大数据中心建设； 2、有线网络双向化改造；3、各类多功能终端设置；4、智慧旅游；5、舆情监控；6、智能安全播出监管</t>
  </si>
  <si>
    <t>实现了辖区所有广电资源(系统)终端数据汇总接入,通过数据采集、数据传输、数据储存、数据分析、数据展示等多环节，形成一套集数据接入、数据分析、现况展示、指挥调度、预警提示等多功能为一体的信息指挥调度平台，明显提升了船山区广播电视公共服务能力</t>
  </si>
  <si>
    <t>应急广播建设</t>
  </si>
  <si>
    <t>5300001175605553</t>
  </si>
  <si>
    <t>建设完成船山区应急广播平台；建设完成 1 个区级前端、7个乡镇级前端、81个村级平台；建设完成300台套应急广播村村响终端；有效整合已建村应急广播村村响系统，实现互联互通。</t>
  </si>
  <si>
    <t>有效整合已建村应急广播村村响系统，实现互联互通，使广播电视公共服务覆盖率进一步提高</t>
  </si>
  <si>
    <t>对农广播编播系统建设</t>
  </si>
  <si>
    <t>5300001175527788</t>
  </si>
  <si>
    <t>融媒体中心</t>
  </si>
  <si>
    <r>
      <rPr>
        <sz val="12"/>
        <color theme="1"/>
        <rFont val="Arial"/>
        <charset val="134"/>
      </rPr>
      <t>2024</t>
    </r>
    <r>
      <rPr>
        <sz val="12"/>
        <color theme="1"/>
        <rFont val="宋体"/>
        <charset val="134"/>
      </rPr>
      <t>年农村安全饮水项目</t>
    </r>
  </si>
  <si>
    <t>5300001175530089</t>
  </si>
  <si>
    <r>
      <rPr>
        <sz val="12"/>
        <color theme="1"/>
        <rFont val="宋体"/>
        <charset val="134"/>
      </rPr>
      <t>计划新建机井80处，解决因干旱季节性缺水导致的饮水问题</t>
    </r>
  </si>
  <si>
    <r>
      <rPr>
        <sz val="12"/>
        <color theme="1"/>
        <rFont val="宋体"/>
        <charset val="134"/>
      </rPr>
      <t>优先考虑符合条件的脱贫人口、边缘易致贫人口。</t>
    </r>
  </si>
  <si>
    <t>2024年度全区山洪危险区责任人履职补助</t>
  </si>
  <si>
    <t>5300001175639642</t>
  </si>
  <si>
    <t>在全区16个山洪灾害危险区聘请专人从事山洪灾害防范应对工作，负责山洪危险区的监测﹑巡查,传递雨水情、险情﹑预警信息等;预警转移责任人负责发布预警、通知转移、上报情况等，每人每年3600元，共16个人。</t>
  </si>
  <si>
    <t xml:space="preserve">优先考虑符合条件的脱贫人口、边缘易致贫人口。同等条件下，重点选聘山洪灾害危险区威胁村(居)民、复退军人、水利相关专业毕业生、从事过山洪灾害防治相关工作人员。
</t>
  </si>
  <si>
    <t>衔接资金项目管理费</t>
  </si>
  <si>
    <t>5300001175607215</t>
  </si>
  <si>
    <t>衔接资金设计、监理、审计费用（渔米之乡、产业强镇、产业集群等）。</t>
  </si>
  <si>
    <t>通过该项目实施，保障我局2024年渔米之乡、产业强镇、产业集群等衔接资金项目正常有序推进。</t>
  </si>
  <si>
    <t>高标准农田建设数量清查及建设后管护经费项目</t>
  </si>
  <si>
    <t>5300001175609083</t>
  </si>
  <si>
    <t>目管理费</t>
  </si>
  <si>
    <t>清查全区未建永久基本农田可建数量，将可建永农纳入计划建设范围；对全区10户种粮大户农田基础设施进行维修管护，提高粮食生产能力。</t>
  </si>
  <si>
    <t>农村厕所革命</t>
  </si>
  <si>
    <t>5300001175611138</t>
  </si>
  <si>
    <t>对农业农局安排实施的农村改厕进行全面摸排整改。</t>
  </si>
  <si>
    <t>种业振兴及种子生产经营监管</t>
  </si>
  <si>
    <t>5300001175613062</t>
  </si>
  <si>
    <t>2023年度农村人居环境整治奖励资金</t>
  </si>
  <si>
    <t>5300001175642431</t>
  </si>
  <si>
    <t>用于2023年度农村人居环境整治奖励资金</t>
  </si>
  <si>
    <t>5300001175532009</t>
  </si>
  <si>
    <t>计划实施中省资金项目50个、项目概算总投资5000万元，按8%提取管理费用</t>
  </si>
  <si>
    <t>雨露计划</t>
  </si>
  <si>
    <t>5300001175534050</t>
  </si>
  <si>
    <t>用于补助中职、高职学生补助</t>
  </si>
  <si>
    <t>雨露计划是为进一步提高贫困人口素质，改善贫困地区孩子们的教育水平，增加贫困人口收入，</t>
  </si>
  <si>
    <t>防止返贫基金</t>
  </si>
  <si>
    <t>5300001175644437</t>
  </si>
  <si>
    <t>用于脱贫人口、监测户在医疗、就业等方面的兜底保障，防止其返贫</t>
  </si>
  <si>
    <t>消除防返贫风险</t>
  </si>
  <si>
    <t>“一长五联+积分制”乡风文明积分</t>
  </si>
  <si>
    <t>5300001175623876</t>
  </si>
  <si>
    <t>用于开展乡风文明积分兑换工作，进一步提升激发群众内生动力</t>
  </si>
  <si>
    <t>提升农民精神风貌，培育文明乡风、良好家风、淳朴民风，不断提高乡村社会文明程度</t>
  </si>
  <si>
    <t>5300001175627122</t>
  </si>
  <si>
    <t>财政局</t>
  </si>
  <si>
    <t>农村公益事业奖补、村集体经济扶持</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</si>
</sst>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_ "/>
    <numFmt numFmtId="179" formatCode="0_ "/>
    <numFmt numFmtId="180" formatCode="#,##0_ "/>
  </numFmts>
  <fonts count="40">
    <font>
      <sz val="11"/>
      <color theme="1"/>
      <name val="宋体"/>
      <charset val="134"/>
      <scheme val="minor"/>
    </font>
    <font>
      <sz val="12"/>
      <name val="宋体"/>
      <charset val="134"/>
    </font>
    <font>
      <b/>
      <sz val="12"/>
      <name val="黑体"/>
      <charset val="134"/>
    </font>
    <font>
      <sz val="11"/>
      <name val="仿宋_GB2312"/>
      <charset val="134"/>
    </font>
    <font>
      <b/>
      <sz val="12"/>
      <name val="宋体"/>
      <charset val="134"/>
    </font>
    <font>
      <sz val="11"/>
      <name val="宋体"/>
      <charset val="134"/>
    </font>
    <font>
      <sz val="16"/>
      <name val="幼圆"/>
      <charset val="134"/>
    </font>
    <font>
      <sz val="28"/>
      <name val="方正小标宋简体"/>
      <charset val="134"/>
    </font>
    <font>
      <sz val="11"/>
      <name val="Courier New"/>
      <charset val="134"/>
    </font>
    <font>
      <b/>
      <sz val="11"/>
      <name val="宋体"/>
      <charset val="134"/>
    </font>
    <font>
      <sz val="11"/>
      <name val="仿宋"/>
      <charset val="134"/>
    </font>
    <font>
      <sz val="12"/>
      <color theme="1"/>
      <name val="宋体"/>
      <charset val="134"/>
    </font>
    <font>
      <sz val="12"/>
      <color theme="1"/>
      <name val="宋体"/>
      <charset val="134"/>
      <scheme val="minor"/>
    </font>
    <font>
      <sz val="11"/>
      <color rgb="FF000000"/>
      <name val="宋体"/>
      <charset val="134"/>
    </font>
    <font>
      <sz val="11"/>
      <name val="SimSun"/>
      <charset val="134"/>
    </font>
    <font>
      <sz val="11"/>
      <name val="宋体"/>
      <charset val="134"/>
      <scheme val="minor"/>
    </font>
    <font>
      <sz val="12"/>
      <color theme="1"/>
      <name val="Arial"/>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
      <sz val="11"/>
      <color rgb="FF000000"/>
      <name val="Times New Roman"/>
      <charset val="134"/>
    </font>
    <font>
      <sz val="11"/>
      <name val="Microsoft YaHe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0"/>
      </left>
      <right style="thin">
        <color indexed="0"/>
      </right>
      <top style="thin">
        <color indexed="0"/>
      </top>
      <bottom style="thin">
        <color indexed="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6" fillId="4" borderId="12" applyNumberFormat="0" applyAlignment="0" applyProtection="0">
      <alignment vertical="center"/>
    </xf>
    <xf numFmtId="0" fontId="27" fillId="5" borderId="13" applyNumberFormat="0" applyAlignment="0" applyProtection="0">
      <alignment vertical="center"/>
    </xf>
    <xf numFmtId="0" fontId="28" fillId="5" borderId="12" applyNumberFormat="0" applyAlignment="0" applyProtection="0">
      <alignment vertical="center"/>
    </xf>
    <xf numFmtId="0" fontId="29" fillId="6" borderId="14"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74">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vertical="center" wrapText="1"/>
    </xf>
    <xf numFmtId="0" fontId="1" fillId="0" borderId="0" xfId="0" applyFont="1" applyFill="1" applyBorder="1" applyAlignment="1">
      <alignment horizontal="left" vertical="center" wrapText="1"/>
    </xf>
    <xf numFmtId="176" fontId="1" fillId="0" borderId="0" xfId="0" applyNumberFormat="1" applyFont="1" applyFill="1" applyBorder="1" applyAlignment="1">
      <alignmen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2"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xf>
    <xf numFmtId="0" fontId="5" fillId="0" borderId="2" xfId="0" applyFont="1" applyFill="1" applyBorder="1" applyAlignment="1" applyProtection="1">
      <alignment horizontal="left" vertical="center" wrapText="1"/>
    </xf>
    <xf numFmtId="0" fontId="5" fillId="0" borderId="2" xfId="0"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6" xfId="0" applyFont="1" applyFill="1" applyBorder="1" applyAlignment="1">
      <alignment horizontal="left" vertical="center" wrapText="1"/>
    </xf>
    <xf numFmtId="176"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0" fontId="5" fillId="0" borderId="2" xfId="0" applyFont="1" applyFill="1" applyBorder="1" applyAlignment="1">
      <alignment vertical="center" wrapText="1"/>
    </xf>
    <xf numFmtId="179" fontId="5" fillId="0" borderId="2" xfId="0" applyNumberFormat="1" applyFont="1" applyFill="1" applyBorder="1" applyAlignment="1" applyProtection="1">
      <alignment horizontal="center" vertical="center" wrapText="1"/>
    </xf>
    <xf numFmtId="176"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2" borderId="2" xfId="0" applyFont="1" applyFill="1" applyBorder="1" applyAlignment="1">
      <alignment horizontal="left" vertical="center" wrapText="1"/>
    </xf>
    <xf numFmtId="1" fontId="11" fillId="0" borderId="2" xfId="0" applyNumberFormat="1"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180" fontId="11" fillId="2" borderId="2" xfId="0" applyNumberFormat="1"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2" borderId="2" xfId="0" applyFont="1" applyFill="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5" fillId="0" borderId="5"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4" fillId="0" borderId="2" xfId="0" applyFont="1" applyFill="1" applyBorder="1" applyAlignment="1" applyProtection="1">
      <alignment horizontal="left" vertical="center" wrapText="1"/>
    </xf>
    <xf numFmtId="0" fontId="13" fillId="0" borderId="2" xfId="0" applyFont="1" applyBorder="1" applyAlignment="1">
      <alignment horizontal="left" vertical="center" wrapText="1"/>
    </xf>
    <xf numFmtId="178" fontId="11" fillId="0" borderId="2" xfId="0" applyNumberFormat="1" applyFont="1" applyFill="1" applyBorder="1" applyAlignment="1">
      <alignment horizontal="center" vertical="center" wrapText="1"/>
    </xf>
    <xf numFmtId="0" fontId="0" fillId="0" borderId="2" xfId="0" applyFont="1" applyFill="1" applyBorder="1" applyAlignment="1">
      <alignment horizontal="left" vertical="center" wrapText="1"/>
    </xf>
    <xf numFmtId="180" fontId="11" fillId="0" borderId="2" xfId="0" applyNumberFormat="1" applyFont="1" applyFill="1" applyBorder="1" applyAlignment="1">
      <alignment horizontal="left" vertical="center" wrapText="1"/>
    </xf>
    <xf numFmtId="178" fontId="11" fillId="0" borderId="7" xfId="0" applyNumberFormat="1" applyFont="1" applyFill="1" applyBorder="1" applyAlignment="1">
      <alignment horizontal="center" vertical="center" wrapText="1"/>
    </xf>
    <xf numFmtId="0" fontId="3" fillId="0" borderId="2" xfId="0" applyFont="1" applyFill="1" applyBorder="1" applyAlignment="1">
      <alignment vertical="center" wrapText="1"/>
    </xf>
    <xf numFmtId="176" fontId="1" fillId="0" borderId="2" xfId="0" applyNumberFormat="1" applyFont="1" applyFill="1" applyBorder="1" applyAlignment="1">
      <alignment vertical="center" wrapText="1"/>
    </xf>
    <xf numFmtId="0" fontId="1" fillId="0" borderId="2" xfId="0" applyFont="1" applyFill="1" applyBorder="1" applyAlignment="1">
      <alignment vertical="center" wrapText="1"/>
    </xf>
    <xf numFmtId="0" fontId="15"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5" fillId="0" borderId="0" xfId="0" applyFont="1" applyFill="1">
      <alignment vertical="center"/>
    </xf>
    <xf numFmtId="176" fontId="1"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178" fontId="5" fillId="0" borderId="2" xfId="0"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178" fontId="5"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6"/>
  <sheetViews>
    <sheetView tabSelected="1" zoomScale="60" zoomScaleNormal="60" workbookViewId="0">
      <pane ySplit="5" topLeftCell="A106" activePane="bottomLeft" state="frozen"/>
      <selection/>
      <selection pane="bottomLeft" activeCell="A1" sqref="A1:T1"/>
    </sheetView>
  </sheetViews>
  <sheetFormatPr defaultColWidth="9" defaultRowHeight="14.25"/>
  <cols>
    <col min="1" max="1" width="6.7" style="1" customWidth="1"/>
    <col min="2" max="2" width="25.7166666666667" style="8" customWidth="1"/>
    <col min="3" max="3" width="15.8916666666667" style="1" customWidth="1"/>
    <col min="4" max="4" width="17.5" style="1" customWidth="1"/>
    <col min="5" max="5" width="26.425" style="1" customWidth="1"/>
    <col min="6" max="6" width="13.9166666666667" style="1" customWidth="1"/>
    <col min="7" max="7" width="13.2166666666667" style="1" customWidth="1"/>
    <col min="8" max="8" width="8.925" style="1" customWidth="1"/>
    <col min="9" max="9" width="46.8166666666667" style="8" customWidth="1"/>
    <col min="10" max="10" width="41.425" style="8" customWidth="1"/>
    <col min="11" max="13" width="10.4416666666667" style="1" customWidth="1"/>
    <col min="14" max="14" width="17.85" style="9" customWidth="1"/>
    <col min="15" max="15" width="13.175" style="1" customWidth="1"/>
    <col min="16" max="16" width="16.35" style="66" customWidth="1"/>
    <col min="17" max="17" width="16.8166666666667" style="9" customWidth="1"/>
    <col min="18" max="18" width="11.5833333333333" style="9" customWidth="1"/>
    <col min="19" max="19" width="12.7166666666667" style="1" customWidth="1"/>
    <col min="20" max="20" width="11" style="1" customWidth="1"/>
    <col min="21" max="16384" width="9" style="1"/>
  </cols>
  <sheetData>
    <row r="1" s="1" customFormat="1" ht="99.9" customHeight="1" spans="1:20">
      <c r="A1" s="10" t="s">
        <v>0</v>
      </c>
      <c r="B1" s="11"/>
      <c r="C1" s="10"/>
      <c r="D1" s="10"/>
      <c r="E1" s="10"/>
      <c r="F1" s="10"/>
      <c r="G1" s="10"/>
      <c r="H1" s="10"/>
      <c r="I1" s="11"/>
      <c r="J1" s="11"/>
      <c r="K1" s="10"/>
      <c r="L1" s="10"/>
      <c r="M1" s="10"/>
      <c r="N1" s="10"/>
      <c r="O1" s="10"/>
      <c r="P1" s="10"/>
      <c r="Q1" s="10"/>
      <c r="R1" s="10"/>
      <c r="S1" s="10"/>
      <c r="T1" s="10"/>
    </row>
    <row r="2" s="1" customFormat="1" ht="46" customHeight="1" spans="1:20">
      <c r="A2" s="67" t="s">
        <v>1</v>
      </c>
      <c r="B2" s="67"/>
      <c r="C2" s="67"/>
      <c r="D2" s="13"/>
      <c r="E2" s="13"/>
      <c r="F2" s="13"/>
      <c r="G2" s="13"/>
      <c r="H2" s="13"/>
      <c r="I2" s="23"/>
      <c r="J2" s="23"/>
      <c r="K2" s="13"/>
      <c r="L2" s="13"/>
      <c r="M2" s="13"/>
      <c r="N2" s="24"/>
      <c r="O2" s="13"/>
      <c r="P2" s="24"/>
      <c r="Q2" s="24"/>
      <c r="R2" s="24"/>
      <c r="S2" s="10"/>
      <c r="T2" s="10"/>
    </row>
    <row r="3" s="2" customFormat="1" ht="53" customHeight="1" spans="1:20">
      <c r="A3" s="14" t="s">
        <v>2</v>
      </c>
      <c r="B3" s="14" t="s">
        <v>3</v>
      </c>
      <c r="C3" s="14"/>
      <c r="D3" s="14"/>
      <c r="E3" s="14"/>
      <c r="F3" s="15" t="s">
        <v>4</v>
      </c>
      <c r="G3" s="16"/>
      <c r="H3" s="16"/>
      <c r="I3" s="25"/>
      <c r="J3" s="26"/>
      <c r="K3" s="14" t="s">
        <v>5</v>
      </c>
      <c r="L3" s="14"/>
      <c r="M3" s="14"/>
      <c r="N3" s="27" t="s">
        <v>6</v>
      </c>
      <c r="O3" s="28" t="s">
        <v>7</v>
      </c>
      <c r="P3" s="14" t="s">
        <v>8</v>
      </c>
      <c r="Q3" s="14"/>
      <c r="R3" s="14"/>
      <c r="S3" s="14"/>
      <c r="T3" s="14" t="s">
        <v>9</v>
      </c>
    </row>
    <row r="4" s="3" customFormat="1" ht="73" customHeight="1" spans="1:20">
      <c r="A4" s="14"/>
      <c r="B4" s="14"/>
      <c r="C4" s="14" t="s">
        <v>10</v>
      </c>
      <c r="D4" s="14" t="s">
        <v>11</v>
      </c>
      <c r="E4" s="14" t="s">
        <v>12</v>
      </c>
      <c r="F4" s="14" t="s">
        <v>13</v>
      </c>
      <c r="G4" s="14" t="s">
        <v>14</v>
      </c>
      <c r="H4" s="14" t="s">
        <v>15</v>
      </c>
      <c r="I4" s="14" t="s">
        <v>16</v>
      </c>
      <c r="J4" s="14" t="s">
        <v>17</v>
      </c>
      <c r="K4" s="14" t="s">
        <v>18</v>
      </c>
      <c r="L4" s="14" t="s">
        <v>19</v>
      </c>
      <c r="M4" s="14" t="s">
        <v>20</v>
      </c>
      <c r="N4" s="27"/>
      <c r="O4" s="29"/>
      <c r="P4" s="27" t="s">
        <v>21</v>
      </c>
      <c r="Q4" s="27" t="s">
        <v>22</v>
      </c>
      <c r="R4" s="27" t="s">
        <v>23</v>
      </c>
      <c r="S4" s="14" t="s">
        <v>24</v>
      </c>
      <c r="T4" s="14"/>
    </row>
    <row r="5" s="3" customFormat="1" ht="57" customHeight="1" spans="1:20">
      <c r="A5" s="15" t="s">
        <v>25</v>
      </c>
      <c r="B5" s="16"/>
      <c r="C5" s="16"/>
      <c r="D5" s="16"/>
      <c r="E5" s="16"/>
      <c r="F5" s="16"/>
      <c r="G5" s="16"/>
      <c r="H5" s="16"/>
      <c r="I5" s="16"/>
      <c r="J5" s="16"/>
      <c r="K5" s="16"/>
      <c r="L5" s="16"/>
      <c r="M5" s="30"/>
      <c r="N5" s="31">
        <f>SUM(N6:N166)</f>
        <v>16093.282013</v>
      </c>
      <c r="O5" s="31">
        <f>SUM(O6:O166)</f>
        <v>1003.513</v>
      </c>
      <c r="P5" s="27">
        <f>SUM(P6:P166)</f>
        <v>5350.62</v>
      </c>
      <c r="Q5" s="27">
        <f>SUM(Q6:Q166)</f>
        <v>1578.83</v>
      </c>
      <c r="R5" s="31">
        <f>SUM(R6:R166)</f>
        <v>5460</v>
      </c>
      <c r="S5" s="14"/>
      <c r="T5" s="14"/>
    </row>
    <row r="6" s="4" customFormat="1" ht="126" customHeight="1" spans="1:20">
      <c r="A6" s="17">
        <v>1</v>
      </c>
      <c r="B6" s="48" t="s">
        <v>26</v>
      </c>
      <c r="C6" s="48" t="s">
        <v>27</v>
      </c>
      <c r="D6" s="48" t="s">
        <v>28</v>
      </c>
      <c r="E6" s="48" t="s">
        <v>29</v>
      </c>
      <c r="F6" s="48" t="s">
        <v>30</v>
      </c>
      <c r="G6" s="48" t="s">
        <v>31</v>
      </c>
      <c r="H6" s="48" t="s">
        <v>32</v>
      </c>
      <c r="I6" s="18" t="s">
        <v>33</v>
      </c>
      <c r="J6" s="18" t="s">
        <v>34</v>
      </c>
      <c r="K6" s="17" t="s">
        <v>35</v>
      </c>
      <c r="L6" s="17" t="s">
        <v>36</v>
      </c>
      <c r="M6" s="17" t="s">
        <v>36</v>
      </c>
      <c r="N6" s="68">
        <v>87.49</v>
      </c>
      <c r="O6" s="33">
        <v>80</v>
      </c>
      <c r="P6" s="32">
        <v>7.49</v>
      </c>
      <c r="Q6" s="68"/>
      <c r="R6" s="32"/>
      <c r="S6" s="33" t="s">
        <v>37</v>
      </c>
      <c r="T6" s="34"/>
    </row>
    <row r="7" s="4" customFormat="1" ht="195" customHeight="1" spans="1:20">
      <c r="A7" s="17">
        <v>2</v>
      </c>
      <c r="B7" s="48" t="s">
        <v>38</v>
      </c>
      <c r="C7" s="48" t="s">
        <v>27</v>
      </c>
      <c r="D7" s="48" t="s">
        <v>28</v>
      </c>
      <c r="E7" s="48" t="s">
        <v>29</v>
      </c>
      <c r="F7" s="48" t="s">
        <v>30</v>
      </c>
      <c r="G7" s="48" t="s">
        <v>39</v>
      </c>
      <c r="H7" s="48" t="s">
        <v>40</v>
      </c>
      <c r="I7" s="18" t="s">
        <v>41</v>
      </c>
      <c r="J7" s="18" t="s">
        <v>42</v>
      </c>
      <c r="K7" s="17" t="s">
        <v>35</v>
      </c>
      <c r="L7" s="17" t="s">
        <v>36</v>
      </c>
      <c r="M7" s="17" t="s">
        <v>36</v>
      </c>
      <c r="N7" s="68">
        <v>59.45</v>
      </c>
      <c r="O7" s="33">
        <v>40</v>
      </c>
      <c r="P7" s="32">
        <v>15</v>
      </c>
      <c r="Q7" s="68">
        <v>4.45</v>
      </c>
      <c r="R7" s="32"/>
      <c r="S7" s="33" t="s">
        <v>37</v>
      </c>
      <c r="T7" s="34"/>
    </row>
    <row r="8" s="4" customFormat="1" ht="150" customHeight="1" spans="1:20">
      <c r="A8" s="17">
        <v>3</v>
      </c>
      <c r="B8" s="48" t="s">
        <v>43</v>
      </c>
      <c r="C8" s="48" t="s">
        <v>27</v>
      </c>
      <c r="D8" s="48" t="s">
        <v>28</v>
      </c>
      <c r="E8" s="48" t="s">
        <v>29</v>
      </c>
      <c r="F8" s="48" t="s">
        <v>30</v>
      </c>
      <c r="G8" s="48" t="s">
        <v>44</v>
      </c>
      <c r="H8" s="48" t="s">
        <v>45</v>
      </c>
      <c r="I8" s="18" t="s">
        <v>46</v>
      </c>
      <c r="J8" s="18" t="s">
        <v>47</v>
      </c>
      <c r="K8" s="17" t="s">
        <v>35</v>
      </c>
      <c r="L8" s="17" t="s">
        <v>48</v>
      </c>
      <c r="M8" s="17" t="s">
        <v>48</v>
      </c>
      <c r="N8" s="68">
        <v>64.67</v>
      </c>
      <c r="O8" s="33"/>
      <c r="P8" s="32">
        <v>28</v>
      </c>
      <c r="Q8" s="68">
        <v>22</v>
      </c>
      <c r="R8" s="32">
        <v>9.322</v>
      </c>
      <c r="S8" s="33" t="s">
        <v>37</v>
      </c>
      <c r="T8" s="34"/>
    </row>
    <row r="9" s="4" customFormat="1" ht="126" customHeight="1" spans="1:20">
      <c r="A9" s="17">
        <v>4</v>
      </c>
      <c r="B9" s="48" t="s">
        <v>49</v>
      </c>
      <c r="C9" s="48" t="s">
        <v>27</v>
      </c>
      <c r="D9" s="48" t="s">
        <v>28</v>
      </c>
      <c r="E9" s="48" t="s">
        <v>29</v>
      </c>
      <c r="F9" s="48" t="s">
        <v>30</v>
      </c>
      <c r="G9" s="48" t="s">
        <v>50</v>
      </c>
      <c r="H9" s="48" t="s">
        <v>50</v>
      </c>
      <c r="I9" s="18" t="s">
        <v>51</v>
      </c>
      <c r="J9" s="18" t="s">
        <v>52</v>
      </c>
      <c r="K9" s="17" t="s">
        <v>35</v>
      </c>
      <c r="L9" s="17" t="s">
        <v>48</v>
      </c>
      <c r="M9" s="17" t="s">
        <v>48</v>
      </c>
      <c r="N9" s="68">
        <v>76.2</v>
      </c>
      <c r="O9" s="33"/>
      <c r="P9" s="32">
        <v>40</v>
      </c>
      <c r="Q9" s="68"/>
      <c r="R9" s="32"/>
      <c r="S9" s="33" t="s">
        <v>37</v>
      </c>
      <c r="T9" s="34"/>
    </row>
    <row r="10" s="4" customFormat="1" ht="150" customHeight="1" spans="1:20">
      <c r="A10" s="17">
        <v>5</v>
      </c>
      <c r="B10" s="48" t="s">
        <v>53</v>
      </c>
      <c r="C10" s="48" t="s">
        <v>27</v>
      </c>
      <c r="D10" s="48" t="s">
        <v>28</v>
      </c>
      <c r="E10" s="48" t="s">
        <v>29</v>
      </c>
      <c r="F10" s="48" t="s">
        <v>30</v>
      </c>
      <c r="G10" s="48" t="s">
        <v>30</v>
      </c>
      <c r="H10" s="48" t="s">
        <v>54</v>
      </c>
      <c r="I10" s="18" t="s">
        <v>55</v>
      </c>
      <c r="J10" s="18" t="s">
        <v>56</v>
      </c>
      <c r="K10" s="17" t="s">
        <v>37</v>
      </c>
      <c r="L10" s="17" t="s">
        <v>57</v>
      </c>
      <c r="M10" s="17" t="s">
        <v>57</v>
      </c>
      <c r="N10" s="68">
        <v>354.62</v>
      </c>
      <c r="O10" s="33"/>
      <c r="P10" s="32">
        <v>354.62</v>
      </c>
      <c r="Q10" s="68"/>
      <c r="R10" s="32"/>
      <c r="S10" s="33" t="s">
        <v>37</v>
      </c>
      <c r="T10" s="34"/>
    </row>
    <row r="11" s="4" customFormat="1" ht="126" customHeight="1" spans="1:20">
      <c r="A11" s="17">
        <v>6</v>
      </c>
      <c r="B11" s="48" t="s">
        <v>58</v>
      </c>
      <c r="C11" s="48" t="s">
        <v>27</v>
      </c>
      <c r="D11" s="48" t="s">
        <v>28</v>
      </c>
      <c r="E11" s="48" t="s">
        <v>29</v>
      </c>
      <c r="F11" s="48" t="s">
        <v>59</v>
      </c>
      <c r="G11" s="48" t="s">
        <v>59</v>
      </c>
      <c r="H11" s="48" t="s">
        <v>54</v>
      </c>
      <c r="I11" s="18" t="s">
        <v>60</v>
      </c>
      <c r="J11" s="18" t="s">
        <v>61</v>
      </c>
      <c r="K11" s="17" t="s">
        <v>37</v>
      </c>
      <c r="L11" s="17" t="s">
        <v>57</v>
      </c>
      <c r="M11" s="17" t="s">
        <v>57</v>
      </c>
      <c r="N11" s="68">
        <v>210</v>
      </c>
      <c r="O11" s="33"/>
      <c r="P11" s="32"/>
      <c r="Q11" s="68"/>
      <c r="R11" s="32">
        <v>210</v>
      </c>
      <c r="S11" s="33" t="s">
        <v>37</v>
      </c>
      <c r="T11" s="17"/>
    </row>
    <row r="12" s="4" customFormat="1" ht="126" customHeight="1" spans="1:20">
      <c r="A12" s="17">
        <v>7</v>
      </c>
      <c r="B12" s="48" t="s">
        <v>62</v>
      </c>
      <c r="C12" s="48" t="s">
        <v>27</v>
      </c>
      <c r="D12" s="48" t="s">
        <v>28</v>
      </c>
      <c r="E12" s="48" t="s">
        <v>29</v>
      </c>
      <c r="F12" s="48" t="s">
        <v>30</v>
      </c>
      <c r="G12" s="48" t="s">
        <v>30</v>
      </c>
      <c r="H12" s="48" t="s">
        <v>54</v>
      </c>
      <c r="I12" s="18" t="s">
        <v>63</v>
      </c>
      <c r="J12" s="18" t="s">
        <v>64</v>
      </c>
      <c r="K12" s="17" t="s">
        <v>37</v>
      </c>
      <c r="L12" s="17" t="s">
        <v>57</v>
      </c>
      <c r="M12" s="17" t="s">
        <v>57</v>
      </c>
      <c r="N12" s="68">
        <v>10</v>
      </c>
      <c r="O12" s="33"/>
      <c r="P12" s="32"/>
      <c r="Q12" s="68"/>
      <c r="R12" s="32">
        <v>10</v>
      </c>
      <c r="S12" s="33" t="s">
        <v>37</v>
      </c>
      <c r="T12" s="34"/>
    </row>
    <row r="13" s="4" customFormat="1" ht="99" customHeight="1" spans="1:20">
      <c r="A13" s="17">
        <v>8</v>
      </c>
      <c r="B13" s="48" t="s">
        <v>65</v>
      </c>
      <c r="C13" s="48" t="s">
        <v>27</v>
      </c>
      <c r="D13" s="48" t="s">
        <v>28</v>
      </c>
      <c r="E13" s="48" t="s">
        <v>29</v>
      </c>
      <c r="F13" s="48" t="s">
        <v>30</v>
      </c>
      <c r="G13" s="48" t="s">
        <v>66</v>
      </c>
      <c r="H13" s="48" t="s">
        <v>67</v>
      </c>
      <c r="I13" s="18" t="s">
        <v>68</v>
      </c>
      <c r="J13" s="18" t="s">
        <v>69</v>
      </c>
      <c r="K13" s="17" t="s">
        <v>35</v>
      </c>
      <c r="L13" s="17" t="s">
        <v>36</v>
      </c>
      <c r="M13" s="17" t="s">
        <v>36</v>
      </c>
      <c r="N13" s="68">
        <v>36.14</v>
      </c>
      <c r="O13" s="33">
        <v>28</v>
      </c>
      <c r="P13" s="32">
        <v>8.14</v>
      </c>
      <c r="Q13" s="68"/>
      <c r="R13" s="32"/>
      <c r="S13" s="33" t="s">
        <v>37</v>
      </c>
      <c r="T13" s="34"/>
    </row>
    <row r="14" s="4" customFormat="1" ht="95" customHeight="1" spans="1:20">
      <c r="A14" s="17">
        <v>9</v>
      </c>
      <c r="B14" s="48" t="s">
        <v>70</v>
      </c>
      <c r="C14" s="48" t="s">
        <v>27</v>
      </c>
      <c r="D14" s="48" t="s">
        <v>28</v>
      </c>
      <c r="E14" s="48" t="s">
        <v>29</v>
      </c>
      <c r="F14" s="48" t="s">
        <v>71</v>
      </c>
      <c r="G14" s="48" t="s">
        <v>72</v>
      </c>
      <c r="H14" s="48" t="s">
        <v>73</v>
      </c>
      <c r="I14" s="18" t="s">
        <v>74</v>
      </c>
      <c r="J14" s="18" t="s">
        <v>75</v>
      </c>
      <c r="K14" s="17" t="s">
        <v>35</v>
      </c>
      <c r="L14" s="17" t="s">
        <v>48</v>
      </c>
      <c r="M14" s="17" t="s">
        <v>48</v>
      </c>
      <c r="N14" s="68">
        <v>156.4</v>
      </c>
      <c r="O14" s="33"/>
      <c r="P14" s="32">
        <v>70</v>
      </c>
      <c r="Q14" s="68"/>
      <c r="R14" s="32"/>
      <c r="S14" s="33" t="s">
        <v>37</v>
      </c>
      <c r="T14" s="34"/>
    </row>
    <row r="15" s="4" customFormat="1" ht="87" customHeight="1" spans="1:20">
      <c r="A15" s="17">
        <v>10</v>
      </c>
      <c r="B15" s="48" t="s">
        <v>76</v>
      </c>
      <c r="C15" s="48" t="s">
        <v>27</v>
      </c>
      <c r="D15" s="48" t="s">
        <v>28</v>
      </c>
      <c r="E15" s="48" t="s">
        <v>29</v>
      </c>
      <c r="F15" s="48" t="s">
        <v>30</v>
      </c>
      <c r="G15" s="48" t="s">
        <v>30</v>
      </c>
      <c r="H15" s="48" t="s">
        <v>54</v>
      </c>
      <c r="I15" s="18" t="s">
        <v>77</v>
      </c>
      <c r="J15" s="69" t="s">
        <v>78</v>
      </c>
      <c r="K15" s="17" t="s">
        <v>37</v>
      </c>
      <c r="L15" s="17" t="s">
        <v>57</v>
      </c>
      <c r="M15" s="17" t="s">
        <v>57</v>
      </c>
      <c r="N15" s="68">
        <v>270.6</v>
      </c>
      <c r="O15" s="33"/>
      <c r="P15" s="32">
        <v>270.6</v>
      </c>
      <c r="Q15" s="68"/>
      <c r="R15" s="32"/>
      <c r="S15" s="33" t="s">
        <v>37</v>
      </c>
      <c r="T15" s="34"/>
    </row>
    <row r="16" s="4" customFormat="1" ht="97" customHeight="1" spans="1:20">
      <c r="A16" s="17">
        <v>11</v>
      </c>
      <c r="B16" s="48" t="s">
        <v>79</v>
      </c>
      <c r="C16" s="48" t="s">
        <v>27</v>
      </c>
      <c r="D16" s="48" t="s">
        <v>28</v>
      </c>
      <c r="E16" s="48" t="s">
        <v>29</v>
      </c>
      <c r="F16" s="48" t="s">
        <v>30</v>
      </c>
      <c r="G16" s="48" t="s">
        <v>30</v>
      </c>
      <c r="H16" s="48" t="s">
        <v>54</v>
      </c>
      <c r="I16" s="18" t="s">
        <v>80</v>
      </c>
      <c r="J16" s="18" t="s">
        <v>81</v>
      </c>
      <c r="K16" s="17" t="s">
        <v>37</v>
      </c>
      <c r="L16" s="17" t="s">
        <v>57</v>
      </c>
      <c r="M16" s="17" t="s">
        <v>57</v>
      </c>
      <c r="N16" s="68">
        <v>100</v>
      </c>
      <c r="O16" s="17"/>
      <c r="P16" s="32"/>
      <c r="Q16" s="68">
        <v>100</v>
      </c>
      <c r="R16" s="32"/>
      <c r="S16" s="33" t="s">
        <v>37</v>
      </c>
      <c r="T16" s="34"/>
    </row>
    <row r="17" s="4" customFormat="1" ht="94" customHeight="1" spans="1:20">
      <c r="A17" s="17">
        <v>12</v>
      </c>
      <c r="B17" s="48" t="s">
        <v>82</v>
      </c>
      <c r="C17" s="48" t="s">
        <v>27</v>
      </c>
      <c r="D17" s="48" t="s">
        <v>28</v>
      </c>
      <c r="E17" s="48" t="s">
        <v>29</v>
      </c>
      <c r="F17" s="48" t="s">
        <v>30</v>
      </c>
      <c r="G17" s="48" t="s">
        <v>83</v>
      </c>
      <c r="H17" s="48" t="s">
        <v>54</v>
      </c>
      <c r="I17" s="18" t="s">
        <v>84</v>
      </c>
      <c r="J17" s="18" t="s">
        <v>85</v>
      </c>
      <c r="K17" s="17" t="s">
        <v>37</v>
      </c>
      <c r="L17" s="17" t="s">
        <v>57</v>
      </c>
      <c r="M17" s="17" t="s">
        <v>57</v>
      </c>
      <c r="N17" s="68">
        <v>103.6</v>
      </c>
      <c r="O17" s="17"/>
      <c r="P17" s="32"/>
      <c r="Q17" s="68">
        <v>103.6</v>
      </c>
      <c r="R17" s="32"/>
      <c r="S17" s="33" t="s">
        <v>37</v>
      </c>
      <c r="T17" s="34"/>
    </row>
    <row r="18" s="4" customFormat="1" ht="95" customHeight="1" spans="1:20">
      <c r="A18" s="17">
        <v>13</v>
      </c>
      <c r="B18" s="48" t="s">
        <v>86</v>
      </c>
      <c r="C18" s="48" t="s">
        <v>27</v>
      </c>
      <c r="D18" s="48" t="s">
        <v>28</v>
      </c>
      <c r="E18" s="48" t="s">
        <v>29</v>
      </c>
      <c r="F18" s="48" t="s">
        <v>30</v>
      </c>
      <c r="G18" s="48" t="s">
        <v>30</v>
      </c>
      <c r="H18" s="48" t="s">
        <v>54</v>
      </c>
      <c r="I18" s="18" t="s">
        <v>87</v>
      </c>
      <c r="J18" s="18" t="s">
        <v>88</v>
      </c>
      <c r="K18" s="17" t="s">
        <v>37</v>
      </c>
      <c r="L18" s="17" t="s">
        <v>57</v>
      </c>
      <c r="M18" s="17" t="s">
        <v>57</v>
      </c>
      <c r="N18" s="68">
        <v>15</v>
      </c>
      <c r="O18" s="33"/>
      <c r="P18" s="32"/>
      <c r="Q18" s="68">
        <v>15</v>
      </c>
      <c r="R18" s="32"/>
      <c r="S18" s="33" t="s">
        <v>37</v>
      </c>
      <c r="T18" s="34"/>
    </row>
    <row r="19" s="4" customFormat="1" ht="92" customHeight="1" spans="1:20">
      <c r="A19" s="17">
        <v>14</v>
      </c>
      <c r="B19" s="48" t="s">
        <v>89</v>
      </c>
      <c r="C19" s="48" t="s">
        <v>27</v>
      </c>
      <c r="D19" s="48" t="s">
        <v>28</v>
      </c>
      <c r="E19" s="48" t="s">
        <v>29</v>
      </c>
      <c r="F19" s="48" t="s">
        <v>30</v>
      </c>
      <c r="G19" s="48" t="s">
        <v>30</v>
      </c>
      <c r="H19" s="48" t="s">
        <v>54</v>
      </c>
      <c r="I19" s="18" t="s">
        <v>90</v>
      </c>
      <c r="J19" s="18" t="s">
        <v>91</v>
      </c>
      <c r="K19" s="17" t="s">
        <v>37</v>
      </c>
      <c r="L19" s="17" t="s">
        <v>57</v>
      </c>
      <c r="M19" s="17" t="s">
        <v>57</v>
      </c>
      <c r="N19" s="68">
        <v>40</v>
      </c>
      <c r="O19" s="33"/>
      <c r="P19" s="32"/>
      <c r="Q19" s="68">
        <v>40</v>
      </c>
      <c r="R19" s="32"/>
      <c r="S19" s="33" t="s">
        <v>37</v>
      </c>
      <c r="T19" s="34"/>
    </row>
    <row r="20" s="4" customFormat="1" ht="95" customHeight="1" spans="1:20">
      <c r="A20" s="17">
        <v>15</v>
      </c>
      <c r="B20" s="48" t="s">
        <v>92</v>
      </c>
      <c r="C20" s="48" t="s">
        <v>27</v>
      </c>
      <c r="D20" s="48" t="s">
        <v>28</v>
      </c>
      <c r="E20" s="48" t="s">
        <v>29</v>
      </c>
      <c r="F20" s="48" t="s">
        <v>30</v>
      </c>
      <c r="G20" s="48" t="s">
        <v>30</v>
      </c>
      <c r="H20" s="48" t="s">
        <v>54</v>
      </c>
      <c r="I20" s="18" t="s">
        <v>93</v>
      </c>
      <c r="J20" s="18" t="s">
        <v>94</v>
      </c>
      <c r="K20" s="17" t="s">
        <v>37</v>
      </c>
      <c r="L20" s="17" t="s">
        <v>57</v>
      </c>
      <c r="M20" s="17" t="s">
        <v>57</v>
      </c>
      <c r="N20" s="68">
        <v>37</v>
      </c>
      <c r="O20" s="33"/>
      <c r="P20" s="32"/>
      <c r="Q20" s="68">
        <v>37</v>
      </c>
      <c r="R20" s="32"/>
      <c r="S20" s="33" t="s">
        <v>37</v>
      </c>
      <c r="T20" s="34"/>
    </row>
    <row r="21" s="4" customFormat="1" ht="112" customHeight="1" spans="1:20">
      <c r="A21" s="17">
        <v>16</v>
      </c>
      <c r="B21" s="48" t="s">
        <v>95</v>
      </c>
      <c r="C21" s="48" t="s">
        <v>27</v>
      </c>
      <c r="D21" s="48" t="s">
        <v>28</v>
      </c>
      <c r="E21" s="48" t="s">
        <v>29</v>
      </c>
      <c r="F21" s="48" t="s">
        <v>30</v>
      </c>
      <c r="G21" s="48" t="s">
        <v>30</v>
      </c>
      <c r="H21" s="48" t="s">
        <v>54</v>
      </c>
      <c r="I21" s="21" t="s">
        <v>96</v>
      </c>
      <c r="J21" s="21" t="s">
        <v>97</v>
      </c>
      <c r="K21" s="17" t="s">
        <v>37</v>
      </c>
      <c r="L21" s="17" t="s">
        <v>57</v>
      </c>
      <c r="M21" s="17" t="s">
        <v>57</v>
      </c>
      <c r="N21" s="68">
        <v>15</v>
      </c>
      <c r="O21" s="33"/>
      <c r="P21" s="35"/>
      <c r="Q21" s="68">
        <v>15</v>
      </c>
      <c r="R21" s="32"/>
      <c r="S21" s="33" t="s">
        <v>37</v>
      </c>
      <c r="T21" s="34"/>
    </row>
    <row r="22" s="4" customFormat="1" ht="101" customHeight="1" spans="1:20">
      <c r="A22" s="17">
        <v>17</v>
      </c>
      <c r="B22" s="48" t="s">
        <v>98</v>
      </c>
      <c r="C22" s="48" t="s">
        <v>27</v>
      </c>
      <c r="D22" s="48" t="s">
        <v>28</v>
      </c>
      <c r="E22" s="48" t="s">
        <v>29</v>
      </c>
      <c r="F22" s="48" t="s">
        <v>30</v>
      </c>
      <c r="G22" s="48" t="s">
        <v>30</v>
      </c>
      <c r="H22" s="48" t="s">
        <v>54</v>
      </c>
      <c r="I22" s="18" t="s">
        <v>99</v>
      </c>
      <c r="J22" s="18" t="s">
        <v>100</v>
      </c>
      <c r="K22" s="17" t="s">
        <v>37</v>
      </c>
      <c r="L22" s="17" t="s">
        <v>57</v>
      </c>
      <c r="M22" s="17" t="s">
        <v>57</v>
      </c>
      <c r="N22" s="68">
        <v>15</v>
      </c>
      <c r="O22" s="33"/>
      <c r="P22" s="32"/>
      <c r="Q22" s="68">
        <v>15</v>
      </c>
      <c r="R22" s="32"/>
      <c r="S22" s="33" t="s">
        <v>37</v>
      </c>
      <c r="T22" s="34"/>
    </row>
    <row r="23" s="4" customFormat="1" ht="82" customHeight="1" spans="1:20">
      <c r="A23" s="17">
        <v>18</v>
      </c>
      <c r="B23" s="48" t="s">
        <v>101</v>
      </c>
      <c r="C23" s="48" t="s">
        <v>27</v>
      </c>
      <c r="D23" s="48" t="s">
        <v>28</v>
      </c>
      <c r="E23" s="48" t="s">
        <v>29</v>
      </c>
      <c r="F23" s="48" t="s">
        <v>30</v>
      </c>
      <c r="G23" s="48" t="s">
        <v>30</v>
      </c>
      <c r="H23" s="48" t="s">
        <v>54</v>
      </c>
      <c r="I23" s="18" t="s">
        <v>102</v>
      </c>
      <c r="J23" s="18" t="s">
        <v>102</v>
      </c>
      <c r="K23" s="17" t="s">
        <v>37</v>
      </c>
      <c r="L23" s="17" t="s">
        <v>57</v>
      </c>
      <c r="M23" s="17" t="s">
        <v>57</v>
      </c>
      <c r="N23" s="68">
        <v>24</v>
      </c>
      <c r="O23" s="33"/>
      <c r="P23" s="32"/>
      <c r="Q23" s="68"/>
      <c r="R23" s="32">
        <v>24</v>
      </c>
      <c r="S23" s="33" t="s">
        <v>37</v>
      </c>
      <c r="T23" s="34"/>
    </row>
    <row r="24" s="4" customFormat="1" ht="88" customHeight="1" spans="1:20">
      <c r="A24" s="17">
        <v>19</v>
      </c>
      <c r="B24" s="48" t="s">
        <v>103</v>
      </c>
      <c r="C24" s="48" t="s">
        <v>27</v>
      </c>
      <c r="D24" s="48" t="s">
        <v>28</v>
      </c>
      <c r="E24" s="48" t="s">
        <v>29</v>
      </c>
      <c r="F24" s="48" t="s">
        <v>30</v>
      </c>
      <c r="G24" s="48" t="s">
        <v>30</v>
      </c>
      <c r="H24" s="48" t="s">
        <v>104</v>
      </c>
      <c r="I24" s="18" t="s">
        <v>105</v>
      </c>
      <c r="J24" s="18" t="s">
        <v>106</v>
      </c>
      <c r="K24" s="17" t="s">
        <v>37</v>
      </c>
      <c r="L24" s="17" t="s">
        <v>57</v>
      </c>
      <c r="M24" s="17" t="s">
        <v>57</v>
      </c>
      <c r="N24" s="68">
        <v>400</v>
      </c>
      <c r="O24" s="33"/>
      <c r="P24" s="32">
        <v>400</v>
      </c>
      <c r="Q24" s="68"/>
      <c r="R24" s="32"/>
      <c r="S24" s="33" t="s">
        <v>37</v>
      </c>
      <c r="T24" s="34"/>
    </row>
    <row r="25" s="4" customFormat="1" ht="95" customHeight="1" spans="1:20">
      <c r="A25" s="17">
        <v>20</v>
      </c>
      <c r="B25" s="48" t="s">
        <v>107</v>
      </c>
      <c r="C25" s="48" t="s">
        <v>27</v>
      </c>
      <c r="D25" s="48" t="s">
        <v>28</v>
      </c>
      <c r="E25" s="48" t="s">
        <v>108</v>
      </c>
      <c r="F25" s="48" t="s">
        <v>30</v>
      </c>
      <c r="G25" s="48" t="s">
        <v>30</v>
      </c>
      <c r="H25" s="48" t="s">
        <v>54</v>
      </c>
      <c r="I25" s="18" t="s">
        <v>109</v>
      </c>
      <c r="J25" s="18" t="s">
        <v>110</v>
      </c>
      <c r="K25" s="17" t="s">
        <v>37</v>
      </c>
      <c r="L25" s="17" t="s">
        <v>57</v>
      </c>
      <c r="M25" s="17" t="s">
        <v>57</v>
      </c>
      <c r="N25" s="68">
        <v>10</v>
      </c>
      <c r="O25" s="33"/>
      <c r="P25" s="32"/>
      <c r="Q25" s="68">
        <v>10</v>
      </c>
      <c r="R25" s="32"/>
      <c r="S25" s="33" t="s">
        <v>37</v>
      </c>
      <c r="T25" s="34"/>
    </row>
    <row r="26" s="4" customFormat="1" ht="94" customHeight="1" spans="1:20">
      <c r="A26" s="17">
        <v>21</v>
      </c>
      <c r="B26" s="48" t="s">
        <v>111</v>
      </c>
      <c r="C26" s="48" t="s">
        <v>27</v>
      </c>
      <c r="D26" s="48" t="s">
        <v>28</v>
      </c>
      <c r="E26" s="48" t="s">
        <v>108</v>
      </c>
      <c r="F26" s="48" t="s">
        <v>30</v>
      </c>
      <c r="G26" s="48" t="s">
        <v>30</v>
      </c>
      <c r="H26" s="48" t="s">
        <v>54</v>
      </c>
      <c r="I26" s="18" t="s">
        <v>112</v>
      </c>
      <c r="J26" s="18" t="s">
        <v>113</v>
      </c>
      <c r="K26" s="17" t="s">
        <v>37</v>
      </c>
      <c r="L26" s="17" t="s">
        <v>57</v>
      </c>
      <c r="M26" s="17" t="s">
        <v>57</v>
      </c>
      <c r="N26" s="68">
        <v>300</v>
      </c>
      <c r="O26" s="33"/>
      <c r="P26" s="32">
        <v>300</v>
      </c>
      <c r="Q26" s="68"/>
      <c r="R26" s="32"/>
      <c r="S26" s="33" t="s">
        <v>37</v>
      </c>
      <c r="T26" s="34"/>
    </row>
    <row r="27" s="4" customFormat="1" ht="100" customHeight="1" spans="1:20">
      <c r="A27" s="17">
        <v>22</v>
      </c>
      <c r="B27" s="48" t="s">
        <v>114</v>
      </c>
      <c r="C27" s="48" t="s">
        <v>27</v>
      </c>
      <c r="D27" s="48" t="s">
        <v>28</v>
      </c>
      <c r="E27" s="48" t="s">
        <v>108</v>
      </c>
      <c r="F27" s="48" t="s">
        <v>30</v>
      </c>
      <c r="G27" s="48" t="s">
        <v>30</v>
      </c>
      <c r="H27" s="48" t="s">
        <v>115</v>
      </c>
      <c r="I27" s="18" t="s">
        <v>116</v>
      </c>
      <c r="J27" s="18" t="s">
        <v>117</v>
      </c>
      <c r="K27" s="17" t="s">
        <v>37</v>
      </c>
      <c r="L27" s="17" t="s">
        <v>57</v>
      </c>
      <c r="M27" s="17" t="s">
        <v>57</v>
      </c>
      <c r="N27" s="68">
        <v>27</v>
      </c>
      <c r="O27" s="33"/>
      <c r="P27" s="32"/>
      <c r="Q27" s="68">
        <v>27</v>
      </c>
      <c r="R27" s="32"/>
      <c r="S27" s="33" t="s">
        <v>37</v>
      </c>
      <c r="T27" s="34"/>
    </row>
    <row r="28" s="4" customFormat="1" ht="92" customHeight="1" spans="1:20">
      <c r="A28" s="17">
        <v>23</v>
      </c>
      <c r="B28" s="48" t="s">
        <v>118</v>
      </c>
      <c r="C28" s="48" t="s">
        <v>27</v>
      </c>
      <c r="D28" s="48" t="s">
        <v>28</v>
      </c>
      <c r="E28" s="48" t="s">
        <v>108</v>
      </c>
      <c r="F28" s="48" t="s">
        <v>30</v>
      </c>
      <c r="G28" s="48" t="s">
        <v>30</v>
      </c>
      <c r="H28" s="48" t="s">
        <v>45</v>
      </c>
      <c r="I28" s="18" t="s">
        <v>119</v>
      </c>
      <c r="J28" s="18" t="s">
        <v>120</v>
      </c>
      <c r="K28" s="17" t="s">
        <v>35</v>
      </c>
      <c r="L28" s="17" t="s">
        <v>48</v>
      </c>
      <c r="M28" s="17" t="s">
        <v>48</v>
      </c>
      <c r="N28" s="68">
        <v>27</v>
      </c>
      <c r="O28" s="33"/>
      <c r="P28" s="32"/>
      <c r="Q28" s="68">
        <v>20</v>
      </c>
      <c r="R28" s="32"/>
      <c r="S28" s="33" t="s">
        <v>37</v>
      </c>
      <c r="T28" s="34"/>
    </row>
    <row r="29" s="5" customFormat="1" ht="135" customHeight="1" spans="1:20">
      <c r="A29" s="17">
        <v>24</v>
      </c>
      <c r="B29" s="48" t="s">
        <v>121</v>
      </c>
      <c r="C29" s="48" t="s">
        <v>27</v>
      </c>
      <c r="D29" s="48" t="s">
        <v>28</v>
      </c>
      <c r="E29" s="48" t="s">
        <v>108</v>
      </c>
      <c r="F29" s="48" t="s">
        <v>30</v>
      </c>
      <c r="G29" s="48" t="s">
        <v>30</v>
      </c>
      <c r="H29" s="48" t="s">
        <v>54</v>
      </c>
      <c r="I29" s="18" t="s">
        <v>122</v>
      </c>
      <c r="J29" s="18" t="s">
        <v>123</v>
      </c>
      <c r="K29" s="17" t="s">
        <v>37</v>
      </c>
      <c r="L29" s="17" t="s">
        <v>57</v>
      </c>
      <c r="M29" s="17" t="s">
        <v>57</v>
      </c>
      <c r="N29" s="68">
        <v>13.63</v>
      </c>
      <c r="O29" s="17"/>
      <c r="P29" s="32"/>
      <c r="Q29" s="68">
        <v>13.63</v>
      </c>
      <c r="R29" s="36"/>
      <c r="S29" s="33" t="s">
        <v>37</v>
      </c>
      <c r="T29" s="37"/>
    </row>
    <row r="30" s="5" customFormat="1" ht="77" customHeight="1" spans="1:20">
      <c r="A30" s="17">
        <v>25</v>
      </c>
      <c r="B30" s="48" t="s">
        <v>124</v>
      </c>
      <c r="C30" s="48" t="s">
        <v>27</v>
      </c>
      <c r="D30" s="48" t="s">
        <v>28</v>
      </c>
      <c r="E30" s="48" t="s">
        <v>108</v>
      </c>
      <c r="F30" s="48" t="s">
        <v>30</v>
      </c>
      <c r="G30" s="48" t="s">
        <v>30</v>
      </c>
      <c r="H30" s="48" t="s">
        <v>54</v>
      </c>
      <c r="I30" s="18" t="s">
        <v>125</v>
      </c>
      <c r="J30" s="18" t="s">
        <v>126</v>
      </c>
      <c r="K30" s="17" t="s">
        <v>37</v>
      </c>
      <c r="L30" s="17" t="s">
        <v>57</v>
      </c>
      <c r="M30" s="17" t="s">
        <v>57</v>
      </c>
      <c r="N30" s="68">
        <v>48.5</v>
      </c>
      <c r="O30" s="17"/>
      <c r="P30" s="32"/>
      <c r="Q30" s="68">
        <v>48.5</v>
      </c>
      <c r="R30" s="36"/>
      <c r="S30" s="33" t="s">
        <v>37</v>
      </c>
      <c r="T30" s="37"/>
    </row>
    <row r="31" s="5" customFormat="1" ht="62" customHeight="1" spans="1:20">
      <c r="A31" s="17">
        <v>26</v>
      </c>
      <c r="B31" s="48" t="s">
        <v>127</v>
      </c>
      <c r="C31" s="48" t="s">
        <v>27</v>
      </c>
      <c r="D31" s="48" t="s">
        <v>28</v>
      </c>
      <c r="E31" s="48" t="s">
        <v>108</v>
      </c>
      <c r="F31" s="48" t="s">
        <v>30</v>
      </c>
      <c r="G31" s="48" t="s">
        <v>30</v>
      </c>
      <c r="H31" s="48" t="s">
        <v>54</v>
      </c>
      <c r="I31" s="18" t="s">
        <v>128</v>
      </c>
      <c r="J31" s="18" t="s">
        <v>113</v>
      </c>
      <c r="K31" s="17" t="s">
        <v>35</v>
      </c>
      <c r="L31" s="17" t="s">
        <v>57</v>
      </c>
      <c r="M31" s="17" t="s">
        <v>57</v>
      </c>
      <c r="N31" s="68">
        <v>300</v>
      </c>
      <c r="O31" s="17"/>
      <c r="P31" s="32">
        <v>300</v>
      </c>
      <c r="Q31" s="68"/>
      <c r="R31" s="36"/>
      <c r="S31" s="33" t="s">
        <v>37</v>
      </c>
      <c r="T31" s="37"/>
    </row>
    <row r="32" s="4" customFormat="1" ht="138" customHeight="1" spans="1:20">
      <c r="A32" s="17">
        <v>27</v>
      </c>
      <c r="B32" s="48" t="s">
        <v>129</v>
      </c>
      <c r="C32" s="48" t="s">
        <v>27</v>
      </c>
      <c r="D32" s="48" t="s">
        <v>28</v>
      </c>
      <c r="E32" s="48" t="s">
        <v>130</v>
      </c>
      <c r="F32" s="48" t="s">
        <v>30</v>
      </c>
      <c r="G32" s="48" t="s">
        <v>30</v>
      </c>
      <c r="H32" s="48" t="s">
        <v>54</v>
      </c>
      <c r="I32" s="18" t="s">
        <v>131</v>
      </c>
      <c r="J32" s="18" t="s">
        <v>132</v>
      </c>
      <c r="K32" s="17" t="s">
        <v>37</v>
      </c>
      <c r="L32" s="17" t="s">
        <v>57</v>
      </c>
      <c r="M32" s="17" t="s">
        <v>57</v>
      </c>
      <c r="N32" s="68">
        <v>84</v>
      </c>
      <c r="O32" s="33"/>
      <c r="P32" s="32"/>
      <c r="Q32" s="68">
        <v>84</v>
      </c>
      <c r="R32" s="32"/>
      <c r="S32" s="33" t="s">
        <v>37</v>
      </c>
      <c r="T32" s="17"/>
    </row>
    <row r="33" s="4" customFormat="1" ht="104" customHeight="1" spans="1:20">
      <c r="A33" s="17">
        <v>28</v>
      </c>
      <c r="B33" s="48" t="s">
        <v>133</v>
      </c>
      <c r="C33" s="48" t="s">
        <v>27</v>
      </c>
      <c r="D33" s="48" t="s">
        <v>134</v>
      </c>
      <c r="E33" s="48" t="s">
        <v>135</v>
      </c>
      <c r="F33" s="48" t="s">
        <v>30</v>
      </c>
      <c r="G33" s="48" t="s">
        <v>136</v>
      </c>
      <c r="H33" s="48" t="s">
        <v>136</v>
      </c>
      <c r="I33" s="18" t="s">
        <v>137</v>
      </c>
      <c r="J33" s="18" t="s">
        <v>138</v>
      </c>
      <c r="K33" s="17" t="s">
        <v>35</v>
      </c>
      <c r="L33" s="17" t="s">
        <v>48</v>
      </c>
      <c r="M33" s="17" t="s">
        <v>48</v>
      </c>
      <c r="N33" s="68">
        <v>234.0565</v>
      </c>
      <c r="O33" s="33"/>
      <c r="P33" s="17">
        <v>210</v>
      </c>
      <c r="Q33" s="68"/>
      <c r="R33" s="32"/>
      <c r="S33" s="33" t="s">
        <v>37</v>
      </c>
      <c r="T33" s="34"/>
    </row>
    <row r="34" s="4" customFormat="1" ht="88" customHeight="1" spans="1:20">
      <c r="A34" s="17">
        <v>29</v>
      </c>
      <c r="B34" s="48" t="s">
        <v>139</v>
      </c>
      <c r="C34" s="48" t="s">
        <v>27</v>
      </c>
      <c r="D34" s="48" t="s">
        <v>134</v>
      </c>
      <c r="E34" s="48" t="s">
        <v>135</v>
      </c>
      <c r="F34" s="48" t="s">
        <v>30</v>
      </c>
      <c r="G34" s="48" t="s">
        <v>44</v>
      </c>
      <c r="H34" s="48" t="s">
        <v>140</v>
      </c>
      <c r="I34" s="18" t="s">
        <v>141</v>
      </c>
      <c r="J34" s="18" t="s">
        <v>142</v>
      </c>
      <c r="K34" s="17" t="s">
        <v>35</v>
      </c>
      <c r="L34" s="17" t="s">
        <v>36</v>
      </c>
      <c r="M34" s="17" t="s">
        <v>36</v>
      </c>
      <c r="N34" s="68">
        <v>41.82</v>
      </c>
      <c r="O34" s="33">
        <v>30</v>
      </c>
      <c r="P34" s="17">
        <v>10.9</v>
      </c>
      <c r="Q34" s="68">
        <v>0.92</v>
      </c>
      <c r="R34" s="32"/>
      <c r="S34" s="33" t="s">
        <v>37</v>
      </c>
      <c r="T34" s="34"/>
    </row>
    <row r="35" s="4" customFormat="1" ht="80" customHeight="1" spans="1:20">
      <c r="A35" s="17">
        <v>30</v>
      </c>
      <c r="B35" s="48" t="s">
        <v>143</v>
      </c>
      <c r="C35" s="48" t="s">
        <v>27</v>
      </c>
      <c r="D35" s="48" t="s">
        <v>134</v>
      </c>
      <c r="E35" s="48" t="s">
        <v>144</v>
      </c>
      <c r="F35" s="48" t="s">
        <v>30</v>
      </c>
      <c r="G35" s="48" t="s">
        <v>44</v>
      </c>
      <c r="H35" s="48" t="s">
        <v>145</v>
      </c>
      <c r="I35" s="18" t="s">
        <v>146</v>
      </c>
      <c r="J35" s="18" t="s">
        <v>147</v>
      </c>
      <c r="K35" s="17" t="s">
        <v>37</v>
      </c>
      <c r="L35" s="17" t="s">
        <v>57</v>
      </c>
      <c r="M35" s="17" t="s">
        <v>57</v>
      </c>
      <c r="N35" s="68">
        <f>+P35+R35</f>
        <v>52.37</v>
      </c>
      <c r="O35" s="33"/>
      <c r="P35" s="32">
        <v>45</v>
      </c>
      <c r="Q35" s="68"/>
      <c r="R35" s="32">
        <v>7.37</v>
      </c>
      <c r="S35" s="33" t="s">
        <v>37</v>
      </c>
      <c r="T35" s="34"/>
    </row>
    <row r="36" s="4" customFormat="1" ht="87" customHeight="1" spans="1:20">
      <c r="A36" s="17">
        <v>31</v>
      </c>
      <c r="B36" s="48" t="s">
        <v>148</v>
      </c>
      <c r="C36" s="48" t="s">
        <v>27</v>
      </c>
      <c r="D36" s="48" t="s">
        <v>134</v>
      </c>
      <c r="E36" s="48" t="s">
        <v>149</v>
      </c>
      <c r="F36" s="48" t="s">
        <v>30</v>
      </c>
      <c r="G36" s="48" t="s">
        <v>39</v>
      </c>
      <c r="H36" s="48" t="s">
        <v>150</v>
      </c>
      <c r="I36" s="18" t="s">
        <v>151</v>
      </c>
      <c r="J36" s="18" t="s">
        <v>152</v>
      </c>
      <c r="K36" s="17" t="s">
        <v>35</v>
      </c>
      <c r="L36" s="17" t="s">
        <v>36</v>
      </c>
      <c r="M36" s="17" t="s">
        <v>36</v>
      </c>
      <c r="N36" s="68">
        <v>90.36</v>
      </c>
      <c r="O36" s="17">
        <v>61.74</v>
      </c>
      <c r="P36" s="32">
        <v>24</v>
      </c>
      <c r="Q36" s="68">
        <v>4.62</v>
      </c>
      <c r="R36" s="32"/>
      <c r="S36" s="33" t="s">
        <v>37</v>
      </c>
      <c r="T36" s="34"/>
    </row>
    <row r="37" s="4" customFormat="1" ht="89" customHeight="1" spans="1:20">
      <c r="A37" s="17">
        <v>32</v>
      </c>
      <c r="B37" s="48" t="s">
        <v>153</v>
      </c>
      <c r="C37" s="48" t="s">
        <v>27</v>
      </c>
      <c r="D37" s="48" t="s">
        <v>134</v>
      </c>
      <c r="E37" s="48" t="s">
        <v>154</v>
      </c>
      <c r="F37" s="48" t="s">
        <v>30</v>
      </c>
      <c r="G37" s="48" t="s">
        <v>30</v>
      </c>
      <c r="H37" s="48" t="s">
        <v>54</v>
      </c>
      <c r="I37" s="18" t="s">
        <v>155</v>
      </c>
      <c r="J37" s="18" t="s">
        <v>156</v>
      </c>
      <c r="K37" s="17" t="s">
        <v>35</v>
      </c>
      <c r="L37" s="17" t="s">
        <v>48</v>
      </c>
      <c r="M37" s="17" t="s">
        <v>48</v>
      </c>
      <c r="N37" s="68">
        <v>50</v>
      </c>
      <c r="O37" s="33"/>
      <c r="P37" s="32"/>
      <c r="Q37" s="68">
        <v>30.6</v>
      </c>
      <c r="R37" s="32"/>
      <c r="S37" s="33" t="s">
        <v>37</v>
      </c>
      <c r="T37" s="34"/>
    </row>
    <row r="38" s="4" customFormat="1" ht="79" customHeight="1" spans="1:20">
      <c r="A38" s="17">
        <v>33</v>
      </c>
      <c r="B38" s="48" t="s">
        <v>157</v>
      </c>
      <c r="C38" s="48" t="s">
        <v>27</v>
      </c>
      <c r="D38" s="48" t="s">
        <v>158</v>
      </c>
      <c r="E38" s="48" t="s">
        <v>159</v>
      </c>
      <c r="F38" s="48" t="s">
        <v>30</v>
      </c>
      <c r="G38" s="48" t="s">
        <v>31</v>
      </c>
      <c r="H38" s="48" t="s">
        <v>160</v>
      </c>
      <c r="I38" s="18" t="s">
        <v>161</v>
      </c>
      <c r="J38" s="18" t="s">
        <v>162</v>
      </c>
      <c r="K38" s="17" t="s">
        <v>35</v>
      </c>
      <c r="L38" s="17" t="s">
        <v>36</v>
      </c>
      <c r="M38" s="17" t="s">
        <v>36</v>
      </c>
      <c r="N38" s="68">
        <v>37.3</v>
      </c>
      <c r="O38" s="33">
        <v>30</v>
      </c>
      <c r="P38" s="32">
        <v>5</v>
      </c>
      <c r="Q38" s="68">
        <v>2.3</v>
      </c>
      <c r="R38" s="32"/>
      <c r="S38" s="33" t="s">
        <v>37</v>
      </c>
      <c r="T38" s="34"/>
    </row>
    <row r="39" s="4" customFormat="1" ht="89" customHeight="1" spans="1:20">
      <c r="A39" s="17">
        <v>34</v>
      </c>
      <c r="B39" s="48" t="s">
        <v>163</v>
      </c>
      <c r="C39" s="48" t="s">
        <v>27</v>
      </c>
      <c r="D39" s="48" t="s">
        <v>158</v>
      </c>
      <c r="E39" s="48" t="s">
        <v>159</v>
      </c>
      <c r="F39" s="48" t="s">
        <v>30</v>
      </c>
      <c r="G39" s="48" t="s">
        <v>39</v>
      </c>
      <c r="H39" s="48" t="s">
        <v>164</v>
      </c>
      <c r="I39" s="18" t="s">
        <v>165</v>
      </c>
      <c r="J39" s="18" t="s">
        <v>165</v>
      </c>
      <c r="K39" s="17" t="s">
        <v>35</v>
      </c>
      <c r="L39" s="17" t="s">
        <v>36</v>
      </c>
      <c r="M39" s="17" t="s">
        <v>36</v>
      </c>
      <c r="N39" s="68">
        <v>50.978</v>
      </c>
      <c r="O39" s="33">
        <v>45.773</v>
      </c>
      <c r="P39" s="32">
        <v>4</v>
      </c>
      <c r="Q39" s="68">
        <v>1.205</v>
      </c>
      <c r="R39" s="32"/>
      <c r="S39" s="33" t="s">
        <v>37</v>
      </c>
      <c r="T39" s="34"/>
    </row>
    <row r="40" s="4" customFormat="1" ht="99" customHeight="1" spans="1:20">
      <c r="A40" s="17">
        <v>35</v>
      </c>
      <c r="B40" s="48" t="s">
        <v>166</v>
      </c>
      <c r="C40" s="48" t="s">
        <v>27</v>
      </c>
      <c r="D40" s="48" t="s">
        <v>158</v>
      </c>
      <c r="E40" s="48" t="s">
        <v>159</v>
      </c>
      <c r="F40" s="48" t="s">
        <v>30</v>
      </c>
      <c r="G40" s="48" t="s">
        <v>167</v>
      </c>
      <c r="H40" s="48" t="s">
        <v>168</v>
      </c>
      <c r="I40" s="18" t="s">
        <v>169</v>
      </c>
      <c r="J40" s="18" t="s">
        <v>170</v>
      </c>
      <c r="K40" s="17" t="s">
        <v>35</v>
      </c>
      <c r="L40" s="17" t="s">
        <v>36</v>
      </c>
      <c r="M40" s="17" t="s">
        <v>36</v>
      </c>
      <c r="N40" s="68">
        <v>159.95</v>
      </c>
      <c r="O40" s="33">
        <v>130</v>
      </c>
      <c r="P40" s="32">
        <v>20</v>
      </c>
      <c r="Q40" s="68">
        <v>9.95</v>
      </c>
      <c r="R40" s="32"/>
      <c r="S40" s="33" t="s">
        <v>37</v>
      </c>
      <c r="T40" s="34"/>
    </row>
    <row r="41" s="4" customFormat="1" ht="126" customHeight="1" spans="1:20">
      <c r="A41" s="17">
        <v>36</v>
      </c>
      <c r="B41" s="48" t="s">
        <v>171</v>
      </c>
      <c r="C41" s="48" t="s">
        <v>27</v>
      </c>
      <c r="D41" s="48" t="s">
        <v>158</v>
      </c>
      <c r="E41" s="48" t="s">
        <v>159</v>
      </c>
      <c r="F41" s="48" t="s">
        <v>30</v>
      </c>
      <c r="G41" s="48" t="s">
        <v>172</v>
      </c>
      <c r="H41" s="48" t="s">
        <v>172</v>
      </c>
      <c r="I41" s="18" t="s">
        <v>173</v>
      </c>
      <c r="J41" s="18" t="s">
        <v>174</v>
      </c>
      <c r="K41" s="17" t="s">
        <v>35</v>
      </c>
      <c r="L41" s="17" t="s">
        <v>36</v>
      </c>
      <c r="M41" s="17" t="s">
        <v>36</v>
      </c>
      <c r="N41" s="68">
        <v>135.09</v>
      </c>
      <c r="O41" s="33">
        <v>120</v>
      </c>
      <c r="P41" s="32">
        <v>15.09</v>
      </c>
      <c r="Q41" s="68"/>
      <c r="R41" s="32"/>
      <c r="S41" s="33" t="s">
        <v>37</v>
      </c>
      <c r="T41" s="34"/>
    </row>
    <row r="42" s="4" customFormat="1" ht="111" customHeight="1" spans="1:20">
      <c r="A42" s="17">
        <v>37</v>
      </c>
      <c r="B42" s="48" t="s">
        <v>175</v>
      </c>
      <c r="C42" s="48" t="s">
        <v>27</v>
      </c>
      <c r="D42" s="48" t="s">
        <v>158</v>
      </c>
      <c r="E42" s="48" t="s">
        <v>159</v>
      </c>
      <c r="F42" s="48" t="s">
        <v>30</v>
      </c>
      <c r="G42" s="48" t="s">
        <v>104</v>
      </c>
      <c r="H42" s="48" t="s">
        <v>176</v>
      </c>
      <c r="I42" s="18" t="s">
        <v>177</v>
      </c>
      <c r="J42" s="18" t="s">
        <v>178</v>
      </c>
      <c r="K42" s="17" t="s">
        <v>35</v>
      </c>
      <c r="L42" s="17" t="s">
        <v>36</v>
      </c>
      <c r="M42" s="17" t="s">
        <v>36</v>
      </c>
      <c r="N42" s="68">
        <v>47.3</v>
      </c>
      <c r="O42" s="33">
        <v>45</v>
      </c>
      <c r="P42" s="32">
        <v>2</v>
      </c>
      <c r="Q42" s="68">
        <v>0.3</v>
      </c>
      <c r="R42" s="32"/>
      <c r="S42" s="33" t="s">
        <v>37</v>
      </c>
      <c r="T42" s="34"/>
    </row>
    <row r="43" s="4" customFormat="1" ht="95" customHeight="1" spans="1:20">
      <c r="A43" s="17">
        <v>38</v>
      </c>
      <c r="B43" s="48" t="s">
        <v>179</v>
      </c>
      <c r="C43" s="48" t="s">
        <v>27</v>
      </c>
      <c r="D43" s="48" t="s">
        <v>158</v>
      </c>
      <c r="E43" s="48" t="s">
        <v>159</v>
      </c>
      <c r="F43" s="48" t="s">
        <v>30</v>
      </c>
      <c r="G43" s="48" t="s">
        <v>104</v>
      </c>
      <c r="H43" s="48" t="s">
        <v>180</v>
      </c>
      <c r="I43" s="18" t="s">
        <v>181</v>
      </c>
      <c r="J43" s="18" t="s">
        <v>182</v>
      </c>
      <c r="K43" s="17" t="s">
        <v>35</v>
      </c>
      <c r="L43" s="17" t="s">
        <v>36</v>
      </c>
      <c r="M43" s="17" t="s">
        <v>36</v>
      </c>
      <c r="N43" s="68">
        <v>22</v>
      </c>
      <c r="O43" s="33">
        <v>20</v>
      </c>
      <c r="P43" s="32">
        <v>2</v>
      </c>
      <c r="Q43" s="68"/>
      <c r="R43" s="32"/>
      <c r="S43" s="33" t="s">
        <v>37</v>
      </c>
      <c r="T43" s="34"/>
    </row>
    <row r="44" s="4" customFormat="1" ht="126" customHeight="1" spans="1:20">
      <c r="A44" s="17">
        <v>39</v>
      </c>
      <c r="B44" s="48" t="s">
        <v>183</v>
      </c>
      <c r="C44" s="48" t="s">
        <v>27</v>
      </c>
      <c r="D44" s="48" t="s">
        <v>158</v>
      </c>
      <c r="E44" s="48" t="s">
        <v>159</v>
      </c>
      <c r="F44" s="48" t="s">
        <v>30</v>
      </c>
      <c r="G44" s="48" t="s">
        <v>184</v>
      </c>
      <c r="H44" s="48" t="s">
        <v>185</v>
      </c>
      <c r="I44" s="18" t="s">
        <v>186</v>
      </c>
      <c r="J44" s="18" t="s">
        <v>187</v>
      </c>
      <c r="K44" s="17" t="s">
        <v>35</v>
      </c>
      <c r="L44" s="17" t="s">
        <v>36</v>
      </c>
      <c r="M44" s="17" t="s">
        <v>36</v>
      </c>
      <c r="N44" s="68">
        <v>50.36</v>
      </c>
      <c r="O44" s="33">
        <v>50</v>
      </c>
      <c r="P44" s="32">
        <v>0.36</v>
      </c>
      <c r="Q44" s="68"/>
      <c r="R44" s="32"/>
      <c r="S44" s="33" t="s">
        <v>37</v>
      </c>
      <c r="T44" s="34"/>
    </row>
    <row r="45" s="4" customFormat="1" ht="126" customHeight="1" spans="1:20">
      <c r="A45" s="17">
        <v>40</v>
      </c>
      <c r="B45" s="48" t="s">
        <v>188</v>
      </c>
      <c r="C45" s="48" t="s">
        <v>27</v>
      </c>
      <c r="D45" s="48" t="s">
        <v>158</v>
      </c>
      <c r="E45" s="48" t="s">
        <v>159</v>
      </c>
      <c r="F45" s="48" t="s">
        <v>30</v>
      </c>
      <c r="G45" s="48" t="s">
        <v>39</v>
      </c>
      <c r="H45" s="48" t="s">
        <v>164</v>
      </c>
      <c r="I45" s="18" t="s">
        <v>189</v>
      </c>
      <c r="J45" s="18" t="s">
        <v>190</v>
      </c>
      <c r="K45" s="17" t="s">
        <v>35</v>
      </c>
      <c r="L45" s="17" t="s">
        <v>48</v>
      </c>
      <c r="M45" s="17" t="s">
        <v>48</v>
      </c>
      <c r="N45" s="68">
        <v>17.175762</v>
      </c>
      <c r="O45" s="33"/>
      <c r="P45" s="32">
        <v>10</v>
      </c>
      <c r="Q45" s="68"/>
      <c r="R45" s="32"/>
      <c r="S45" s="33" t="s">
        <v>37</v>
      </c>
      <c r="T45" s="34"/>
    </row>
    <row r="46" s="4" customFormat="1" ht="87" customHeight="1" spans="1:20">
      <c r="A46" s="17">
        <v>41</v>
      </c>
      <c r="B46" s="48" t="s">
        <v>191</v>
      </c>
      <c r="C46" s="48" t="s">
        <v>27</v>
      </c>
      <c r="D46" s="48" t="s">
        <v>158</v>
      </c>
      <c r="E46" s="48" t="s">
        <v>159</v>
      </c>
      <c r="F46" s="48" t="s">
        <v>30</v>
      </c>
      <c r="G46" s="48" t="s">
        <v>39</v>
      </c>
      <c r="H46" s="48" t="s">
        <v>192</v>
      </c>
      <c r="I46" s="18" t="s">
        <v>193</v>
      </c>
      <c r="J46" s="18" t="s">
        <v>194</v>
      </c>
      <c r="K46" s="17" t="s">
        <v>35</v>
      </c>
      <c r="L46" s="17" t="s">
        <v>48</v>
      </c>
      <c r="M46" s="17" t="s">
        <v>48</v>
      </c>
      <c r="N46" s="68">
        <v>42.4865</v>
      </c>
      <c r="O46" s="33"/>
      <c r="P46" s="32">
        <v>20</v>
      </c>
      <c r="Q46" s="68"/>
      <c r="R46" s="32">
        <v>10</v>
      </c>
      <c r="S46" s="33" t="s">
        <v>37</v>
      </c>
      <c r="T46" s="34"/>
    </row>
    <row r="47" s="4" customFormat="1" ht="98" customHeight="1" spans="1:20">
      <c r="A47" s="17">
        <v>42</v>
      </c>
      <c r="B47" s="48" t="s">
        <v>195</v>
      </c>
      <c r="C47" s="48" t="s">
        <v>27</v>
      </c>
      <c r="D47" s="48" t="s">
        <v>158</v>
      </c>
      <c r="E47" s="48" t="s">
        <v>159</v>
      </c>
      <c r="F47" s="48" t="s">
        <v>30</v>
      </c>
      <c r="G47" s="48" t="s">
        <v>196</v>
      </c>
      <c r="H47" s="48" t="s">
        <v>197</v>
      </c>
      <c r="I47" s="18" t="s">
        <v>198</v>
      </c>
      <c r="J47" s="18" t="s">
        <v>199</v>
      </c>
      <c r="K47" s="17" t="s">
        <v>35</v>
      </c>
      <c r="L47" s="17" t="s">
        <v>48</v>
      </c>
      <c r="M47" s="17" t="s">
        <v>48</v>
      </c>
      <c r="N47" s="68">
        <v>48.86</v>
      </c>
      <c r="O47" s="33"/>
      <c r="P47" s="32">
        <v>35</v>
      </c>
      <c r="Q47" s="68"/>
      <c r="R47" s="32"/>
      <c r="S47" s="33" t="s">
        <v>37</v>
      </c>
      <c r="T47" s="34"/>
    </row>
    <row r="48" s="4" customFormat="1" ht="126" customHeight="1" spans="1:20">
      <c r="A48" s="17">
        <v>43</v>
      </c>
      <c r="B48" s="48" t="s">
        <v>200</v>
      </c>
      <c r="C48" s="48" t="s">
        <v>27</v>
      </c>
      <c r="D48" s="48" t="s">
        <v>158</v>
      </c>
      <c r="E48" s="48" t="s">
        <v>159</v>
      </c>
      <c r="F48" s="48" t="s">
        <v>30</v>
      </c>
      <c r="G48" s="48" t="s">
        <v>201</v>
      </c>
      <c r="H48" s="48" t="s">
        <v>202</v>
      </c>
      <c r="I48" s="18" t="s">
        <v>203</v>
      </c>
      <c r="J48" s="18" t="s">
        <v>204</v>
      </c>
      <c r="K48" s="17" t="s">
        <v>35</v>
      </c>
      <c r="L48" s="17" t="s">
        <v>48</v>
      </c>
      <c r="M48" s="17" t="s">
        <v>48</v>
      </c>
      <c r="N48" s="68">
        <v>95.55</v>
      </c>
      <c r="O48" s="33"/>
      <c r="P48" s="32">
        <v>75</v>
      </c>
      <c r="Q48" s="68"/>
      <c r="R48" s="32">
        <v>10</v>
      </c>
      <c r="S48" s="33" t="s">
        <v>37</v>
      </c>
      <c r="T48" s="34"/>
    </row>
    <row r="49" s="4" customFormat="1" ht="126" customHeight="1" spans="1:20">
      <c r="A49" s="17">
        <v>44</v>
      </c>
      <c r="B49" s="48" t="s">
        <v>205</v>
      </c>
      <c r="C49" s="48" t="s">
        <v>27</v>
      </c>
      <c r="D49" s="48" t="s">
        <v>158</v>
      </c>
      <c r="E49" s="48" t="s">
        <v>159</v>
      </c>
      <c r="F49" s="48" t="s">
        <v>30</v>
      </c>
      <c r="G49" s="48" t="s">
        <v>201</v>
      </c>
      <c r="H49" s="48" t="s">
        <v>202</v>
      </c>
      <c r="I49" s="18" t="s">
        <v>206</v>
      </c>
      <c r="J49" s="18" t="s">
        <v>207</v>
      </c>
      <c r="K49" s="17" t="s">
        <v>35</v>
      </c>
      <c r="L49" s="17" t="s">
        <v>48</v>
      </c>
      <c r="M49" s="17" t="s">
        <v>48</v>
      </c>
      <c r="N49" s="68">
        <v>48.263</v>
      </c>
      <c r="O49" s="33"/>
      <c r="P49" s="17">
        <v>30</v>
      </c>
      <c r="Q49" s="68"/>
      <c r="R49" s="32">
        <v>10</v>
      </c>
      <c r="S49" s="33" t="s">
        <v>37</v>
      </c>
      <c r="T49" s="34"/>
    </row>
    <row r="50" s="4" customFormat="1" ht="126" customHeight="1" spans="1:20">
      <c r="A50" s="17">
        <v>45</v>
      </c>
      <c r="B50" s="48" t="s">
        <v>208</v>
      </c>
      <c r="C50" s="48" t="s">
        <v>27</v>
      </c>
      <c r="D50" s="48" t="s">
        <v>158</v>
      </c>
      <c r="E50" s="48" t="s">
        <v>159</v>
      </c>
      <c r="F50" s="48" t="s">
        <v>30</v>
      </c>
      <c r="G50" s="48" t="s">
        <v>44</v>
      </c>
      <c r="H50" s="48" t="s">
        <v>209</v>
      </c>
      <c r="I50" s="18" t="s">
        <v>210</v>
      </c>
      <c r="J50" s="18" t="s">
        <v>211</v>
      </c>
      <c r="K50" s="17" t="s">
        <v>37</v>
      </c>
      <c r="L50" s="17" t="s">
        <v>57</v>
      </c>
      <c r="M50" s="17" t="s">
        <v>57</v>
      </c>
      <c r="N50" s="68">
        <f>+P50+R50</f>
        <v>16.95</v>
      </c>
      <c r="O50" s="33"/>
      <c r="P50" s="17">
        <v>10</v>
      </c>
      <c r="R50" s="68">
        <v>6.95</v>
      </c>
      <c r="S50" s="33" t="s">
        <v>37</v>
      </c>
      <c r="T50" s="34"/>
    </row>
    <row r="51" s="4" customFormat="1" ht="126" customHeight="1" spans="1:20">
      <c r="A51" s="17">
        <v>46</v>
      </c>
      <c r="B51" s="48" t="s">
        <v>212</v>
      </c>
      <c r="C51" s="48" t="s">
        <v>27</v>
      </c>
      <c r="D51" s="48" t="s">
        <v>158</v>
      </c>
      <c r="E51" s="48" t="s">
        <v>159</v>
      </c>
      <c r="F51" s="48" t="s">
        <v>30</v>
      </c>
      <c r="G51" s="48" t="s">
        <v>213</v>
      </c>
      <c r="H51" s="48" t="s">
        <v>214</v>
      </c>
      <c r="I51" s="18" t="s">
        <v>215</v>
      </c>
      <c r="J51" s="18" t="s">
        <v>216</v>
      </c>
      <c r="K51" s="17" t="s">
        <v>35</v>
      </c>
      <c r="L51" s="17" t="s">
        <v>48</v>
      </c>
      <c r="M51" s="17" t="s">
        <v>48</v>
      </c>
      <c r="N51" s="68">
        <v>41.73</v>
      </c>
      <c r="O51" s="33"/>
      <c r="P51" s="17">
        <v>20</v>
      </c>
      <c r="Q51" s="68">
        <v>8.468082</v>
      </c>
      <c r="R51" s="32"/>
      <c r="S51" s="33" t="s">
        <v>37</v>
      </c>
      <c r="T51" s="34"/>
    </row>
    <row r="52" s="4" customFormat="1" ht="92" customHeight="1" spans="1:20">
      <c r="A52" s="17">
        <v>47</v>
      </c>
      <c r="B52" s="48" t="s">
        <v>217</v>
      </c>
      <c r="C52" s="48" t="s">
        <v>27</v>
      </c>
      <c r="D52" s="48" t="s">
        <v>158</v>
      </c>
      <c r="E52" s="48" t="s">
        <v>159</v>
      </c>
      <c r="F52" s="48" t="s">
        <v>30</v>
      </c>
      <c r="G52" s="48" t="s">
        <v>66</v>
      </c>
      <c r="H52" s="48" t="s">
        <v>218</v>
      </c>
      <c r="I52" s="18" t="s">
        <v>219</v>
      </c>
      <c r="J52" s="18" t="s">
        <v>220</v>
      </c>
      <c r="K52" s="17" t="s">
        <v>35</v>
      </c>
      <c r="L52" s="17" t="s">
        <v>48</v>
      </c>
      <c r="M52" s="17" t="s">
        <v>48</v>
      </c>
      <c r="N52" s="68">
        <v>52.8273</v>
      </c>
      <c r="O52" s="33"/>
      <c r="P52" s="17">
        <v>15</v>
      </c>
      <c r="Q52" s="68">
        <v>15</v>
      </c>
      <c r="R52" s="32"/>
      <c r="S52" s="33" t="s">
        <v>37</v>
      </c>
      <c r="T52" s="34"/>
    </row>
    <row r="53" s="4" customFormat="1" ht="102" customHeight="1" spans="1:20">
      <c r="A53" s="17">
        <v>48</v>
      </c>
      <c r="B53" s="48" t="s">
        <v>221</v>
      </c>
      <c r="C53" s="48" t="s">
        <v>27</v>
      </c>
      <c r="D53" s="48" t="s">
        <v>158</v>
      </c>
      <c r="E53" s="48" t="s">
        <v>159</v>
      </c>
      <c r="F53" s="48" t="s">
        <v>30</v>
      </c>
      <c r="G53" s="48" t="s">
        <v>104</v>
      </c>
      <c r="H53" s="48" t="s">
        <v>50</v>
      </c>
      <c r="I53" s="18" t="s">
        <v>222</v>
      </c>
      <c r="J53" s="18" t="s">
        <v>223</v>
      </c>
      <c r="K53" s="17" t="s">
        <v>35</v>
      </c>
      <c r="L53" s="17" t="s">
        <v>48</v>
      </c>
      <c r="M53" s="17" t="s">
        <v>48</v>
      </c>
      <c r="N53" s="68">
        <v>31.953</v>
      </c>
      <c r="O53" s="33"/>
      <c r="P53" s="17">
        <v>12.789</v>
      </c>
      <c r="Q53" s="68"/>
      <c r="R53" s="32"/>
      <c r="S53" s="33" t="s">
        <v>37</v>
      </c>
      <c r="T53" s="34"/>
    </row>
    <row r="54" s="4" customFormat="1" ht="106" customHeight="1" spans="1:20">
      <c r="A54" s="17">
        <v>49</v>
      </c>
      <c r="B54" s="48" t="s">
        <v>224</v>
      </c>
      <c r="C54" s="48" t="s">
        <v>27</v>
      </c>
      <c r="D54" s="48" t="s">
        <v>158</v>
      </c>
      <c r="E54" s="48" t="s">
        <v>159</v>
      </c>
      <c r="F54" s="48" t="s">
        <v>30</v>
      </c>
      <c r="G54" s="48" t="s">
        <v>104</v>
      </c>
      <c r="H54" s="48" t="s">
        <v>180</v>
      </c>
      <c r="I54" s="18" t="s">
        <v>225</v>
      </c>
      <c r="J54" s="18" t="s">
        <v>226</v>
      </c>
      <c r="K54" s="17" t="s">
        <v>35</v>
      </c>
      <c r="L54" s="17" t="s">
        <v>48</v>
      </c>
      <c r="M54" s="17" t="s">
        <v>48</v>
      </c>
      <c r="N54" s="68">
        <v>42.08</v>
      </c>
      <c r="O54" s="33"/>
      <c r="P54" s="17">
        <v>30</v>
      </c>
      <c r="Q54" s="68"/>
      <c r="R54" s="32"/>
      <c r="S54" s="33" t="s">
        <v>37</v>
      </c>
      <c r="T54" s="34"/>
    </row>
    <row r="55" s="4" customFormat="1" ht="126" customHeight="1" spans="1:20">
      <c r="A55" s="17">
        <v>50</v>
      </c>
      <c r="B55" s="48" t="s">
        <v>227</v>
      </c>
      <c r="C55" s="48" t="s">
        <v>27</v>
      </c>
      <c r="D55" s="48" t="s">
        <v>158</v>
      </c>
      <c r="E55" s="48" t="s">
        <v>159</v>
      </c>
      <c r="F55" s="48" t="s">
        <v>30</v>
      </c>
      <c r="G55" s="48" t="s">
        <v>104</v>
      </c>
      <c r="H55" s="48" t="s">
        <v>228</v>
      </c>
      <c r="I55" s="18" t="s">
        <v>229</v>
      </c>
      <c r="J55" s="18" t="s">
        <v>230</v>
      </c>
      <c r="K55" s="17" t="s">
        <v>35</v>
      </c>
      <c r="L55" s="17" t="s">
        <v>48</v>
      </c>
      <c r="M55" s="17" t="s">
        <v>48</v>
      </c>
      <c r="N55" s="68">
        <v>9.875</v>
      </c>
      <c r="O55" s="33"/>
      <c r="P55" s="17">
        <v>8</v>
      </c>
      <c r="Q55" s="68"/>
      <c r="R55" s="32"/>
      <c r="S55" s="33" t="s">
        <v>37</v>
      </c>
      <c r="T55" s="34"/>
    </row>
    <row r="56" s="4" customFormat="1" ht="95" customHeight="1" spans="1:20">
      <c r="A56" s="17">
        <v>51</v>
      </c>
      <c r="B56" s="48" t="s">
        <v>231</v>
      </c>
      <c r="C56" s="48" t="s">
        <v>27</v>
      </c>
      <c r="D56" s="48" t="s">
        <v>158</v>
      </c>
      <c r="E56" s="48" t="s">
        <v>159</v>
      </c>
      <c r="F56" s="48" t="s">
        <v>30</v>
      </c>
      <c r="G56" s="48" t="s">
        <v>184</v>
      </c>
      <c r="H56" s="48" t="s">
        <v>185</v>
      </c>
      <c r="I56" s="18" t="s">
        <v>232</v>
      </c>
      <c r="J56" s="18" t="s">
        <v>233</v>
      </c>
      <c r="K56" s="17" t="s">
        <v>37</v>
      </c>
      <c r="L56" s="17" t="s">
        <v>57</v>
      </c>
      <c r="M56" s="17" t="s">
        <v>57</v>
      </c>
      <c r="N56" s="68">
        <v>63.02</v>
      </c>
      <c r="O56" s="33"/>
      <c r="P56" s="17">
        <v>50</v>
      </c>
      <c r="Q56" s="68">
        <v>13.02</v>
      </c>
      <c r="R56" s="32"/>
      <c r="S56" s="33" t="s">
        <v>37</v>
      </c>
      <c r="T56" s="34"/>
    </row>
    <row r="57" s="4" customFormat="1" ht="108" customHeight="1" spans="1:20">
      <c r="A57" s="17">
        <v>52</v>
      </c>
      <c r="B57" s="48" t="s">
        <v>234</v>
      </c>
      <c r="C57" s="48" t="s">
        <v>27</v>
      </c>
      <c r="D57" s="48" t="s">
        <v>158</v>
      </c>
      <c r="E57" s="48" t="s">
        <v>159</v>
      </c>
      <c r="F57" s="48" t="s">
        <v>30</v>
      </c>
      <c r="G57" s="48" t="s">
        <v>235</v>
      </c>
      <c r="H57" s="48" t="s">
        <v>235</v>
      </c>
      <c r="I57" s="18" t="s">
        <v>236</v>
      </c>
      <c r="J57" s="18" t="s">
        <v>237</v>
      </c>
      <c r="K57" s="17" t="s">
        <v>35</v>
      </c>
      <c r="L57" s="17" t="s">
        <v>48</v>
      </c>
      <c r="M57" s="17" t="s">
        <v>48</v>
      </c>
      <c r="N57" s="68">
        <v>42.25</v>
      </c>
      <c r="O57" s="33"/>
      <c r="P57" s="17">
        <v>30</v>
      </c>
      <c r="Q57" s="68"/>
      <c r="R57" s="32"/>
      <c r="S57" s="33" t="s">
        <v>37</v>
      </c>
      <c r="T57" s="34"/>
    </row>
    <row r="58" s="4" customFormat="1" ht="93" customHeight="1" spans="1:20">
      <c r="A58" s="17">
        <v>53</v>
      </c>
      <c r="B58" s="48" t="s">
        <v>238</v>
      </c>
      <c r="C58" s="48" t="s">
        <v>27</v>
      </c>
      <c r="D58" s="48" t="s">
        <v>158</v>
      </c>
      <c r="E58" s="48" t="s">
        <v>159</v>
      </c>
      <c r="F58" s="48" t="s">
        <v>239</v>
      </c>
      <c r="G58" s="48" t="s">
        <v>184</v>
      </c>
      <c r="H58" s="48" t="s">
        <v>240</v>
      </c>
      <c r="I58" s="18" t="s">
        <v>241</v>
      </c>
      <c r="J58" s="18" t="s">
        <v>242</v>
      </c>
      <c r="K58" s="17" t="s">
        <v>35</v>
      </c>
      <c r="L58" s="17" t="s">
        <v>48</v>
      </c>
      <c r="M58" s="17" t="s">
        <v>48</v>
      </c>
      <c r="N58" s="68">
        <v>95</v>
      </c>
      <c r="O58" s="33"/>
      <c r="P58" s="17">
        <v>40</v>
      </c>
      <c r="Q58" s="68"/>
      <c r="R58" s="32"/>
      <c r="S58" s="33" t="s">
        <v>37</v>
      </c>
      <c r="T58" s="34"/>
    </row>
    <row r="59" s="4" customFormat="1" ht="79" customHeight="1" spans="1:20">
      <c r="A59" s="17">
        <v>54</v>
      </c>
      <c r="B59" s="48" t="s">
        <v>243</v>
      </c>
      <c r="C59" s="48" t="s">
        <v>27</v>
      </c>
      <c r="D59" s="48" t="s">
        <v>158</v>
      </c>
      <c r="E59" s="48" t="s">
        <v>159</v>
      </c>
      <c r="F59" s="48" t="s">
        <v>30</v>
      </c>
      <c r="G59" s="48" t="s">
        <v>30</v>
      </c>
      <c r="H59" s="48" t="s">
        <v>54</v>
      </c>
      <c r="I59" s="18" t="s">
        <v>244</v>
      </c>
      <c r="J59" s="18" t="s">
        <v>245</v>
      </c>
      <c r="K59" s="17" t="s">
        <v>37</v>
      </c>
      <c r="L59" s="17" t="s">
        <v>57</v>
      </c>
      <c r="M59" s="17" t="s">
        <v>57</v>
      </c>
      <c r="N59" s="68">
        <v>14</v>
      </c>
      <c r="O59" s="33"/>
      <c r="P59" s="17"/>
      <c r="Q59" s="68">
        <v>14</v>
      </c>
      <c r="R59" s="32"/>
      <c r="S59" s="33" t="s">
        <v>37</v>
      </c>
      <c r="T59" s="34"/>
    </row>
    <row r="60" s="4" customFormat="1" ht="93" customHeight="1" spans="1:20">
      <c r="A60" s="17">
        <v>55</v>
      </c>
      <c r="B60" s="48" t="s">
        <v>246</v>
      </c>
      <c r="C60" s="48" t="s">
        <v>27</v>
      </c>
      <c r="D60" s="48" t="s">
        <v>158</v>
      </c>
      <c r="E60" s="48" t="s">
        <v>159</v>
      </c>
      <c r="F60" s="48" t="s">
        <v>30</v>
      </c>
      <c r="G60" s="48" t="s">
        <v>39</v>
      </c>
      <c r="H60" s="48" t="s">
        <v>247</v>
      </c>
      <c r="I60" s="18" t="s">
        <v>248</v>
      </c>
      <c r="J60" s="18" t="s">
        <v>249</v>
      </c>
      <c r="K60" s="17" t="s">
        <v>35</v>
      </c>
      <c r="L60" s="17" t="s">
        <v>36</v>
      </c>
      <c r="M60" s="17" t="s">
        <v>36</v>
      </c>
      <c r="N60" s="68">
        <v>43.06</v>
      </c>
      <c r="O60" s="33">
        <v>30</v>
      </c>
      <c r="P60" s="17">
        <v>13.06</v>
      </c>
      <c r="Q60" s="68"/>
      <c r="R60" s="32"/>
      <c r="S60" s="33" t="s">
        <v>37</v>
      </c>
      <c r="T60" s="34"/>
    </row>
    <row r="61" s="4" customFormat="1" ht="116" customHeight="1" spans="1:20">
      <c r="A61" s="17">
        <v>56</v>
      </c>
      <c r="B61" s="48" t="s">
        <v>250</v>
      </c>
      <c r="C61" s="48" t="s">
        <v>27</v>
      </c>
      <c r="D61" s="48" t="s">
        <v>158</v>
      </c>
      <c r="E61" s="48" t="s">
        <v>159</v>
      </c>
      <c r="F61" s="48" t="s">
        <v>251</v>
      </c>
      <c r="G61" s="48" t="s">
        <v>251</v>
      </c>
      <c r="H61" s="48" t="s">
        <v>54</v>
      </c>
      <c r="I61" s="18" t="s">
        <v>252</v>
      </c>
      <c r="J61" s="18" t="s">
        <v>253</v>
      </c>
      <c r="K61" s="17" t="s">
        <v>35</v>
      </c>
      <c r="L61" s="17" t="s">
        <v>48</v>
      </c>
      <c r="M61" s="17" t="s">
        <v>48</v>
      </c>
      <c r="N61" s="68">
        <v>212.5</v>
      </c>
      <c r="O61" s="33"/>
      <c r="P61" s="17">
        <v>110</v>
      </c>
      <c r="Q61" s="68"/>
      <c r="R61" s="32"/>
      <c r="S61" s="33" t="s">
        <v>37</v>
      </c>
      <c r="T61" s="34"/>
    </row>
    <row r="62" s="4" customFormat="1" ht="93" customHeight="1" spans="1:20">
      <c r="A62" s="17">
        <v>57</v>
      </c>
      <c r="B62" s="48" t="s">
        <v>254</v>
      </c>
      <c r="C62" s="48" t="s">
        <v>27</v>
      </c>
      <c r="D62" s="48" t="s">
        <v>158</v>
      </c>
      <c r="E62" s="48" t="s">
        <v>159</v>
      </c>
      <c r="F62" s="48" t="s">
        <v>255</v>
      </c>
      <c r="G62" s="48" t="s">
        <v>30</v>
      </c>
      <c r="H62" s="48" t="s">
        <v>31</v>
      </c>
      <c r="I62" s="18" t="s">
        <v>256</v>
      </c>
      <c r="J62" s="69" t="s">
        <v>257</v>
      </c>
      <c r="K62" s="17" t="s">
        <v>37</v>
      </c>
      <c r="L62" s="17" t="s">
        <v>57</v>
      </c>
      <c r="M62" s="17" t="s">
        <v>57</v>
      </c>
      <c r="N62" s="68">
        <v>10</v>
      </c>
      <c r="O62" s="33"/>
      <c r="P62" s="17"/>
      <c r="Q62" s="68">
        <v>10</v>
      </c>
      <c r="R62" s="32"/>
      <c r="S62" s="33" t="s">
        <v>37</v>
      </c>
      <c r="T62" s="34"/>
    </row>
    <row r="63" s="4" customFormat="1" ht="93" customHeight="1" spans="1:20">
      <c r="A63" s="17">
        <v>58</v>
      </c>
      <c r="B63" s="48" t="s">
        <v>258</v>
      </c>
      <c r="C63" s="48" t="s">
        <v>27</v>
      </c>
      <c r="D63" s="48" t="s">
        <v>158</v>
      </c>
      <c r="E63" s="48" t="s">
        <v>159</v>
      </c>
      <c r="F63" s="48" t="s">
        <v>255</v>
      </c>
      <c r="G63" s="48" t="s">
        <v>30</v>
      </c>
      <c r="H63" s="48" t="s">
        <v>201</v>
      </c>
      <c r="I63" s="18" t="s">
        <v>259</v>
      </c>
      <c r="J63" s="69" t="s">
        <v>260</v>
      </c>
      <c r="K63" s="17" t="s">
        <v>37</v>
      </c>
      <c r="L63" s="17" t="s">
        <v>57</v>
      </c>
      <c r="M63" s="17" t="s">
        <v>57</v>
      </c>
      <c r="N63" s="68">
        <v>10</v>
      </c>
      <c r="O63" s="33"/>
      <c r="P63" s="17"/>
      <c r="Q63" s="68">
        <v>10</v>
      </c>
      <c r="R63" s="32"/>
      <c r="S63" s="33" t="s">
        <v>37</v>
      </c>
      <c r="T63" s="34"/>
    </row>
    <row r="64" s="4" customFormat="1" ht="83" customHeight="1" spans="1:20">
      <c r="A64" s="17">
        <v>59</v>
      </c>
      <c r="B64" s="48" t="s">
        <v>261</v>
      </c>
      <c r="C64" s="48" t="s">
        <v>27</v>
      </c>
      <c r="D64" s="48" t="s">
        <v>158</v>
      </c>
      <c r="E64" s="48" t="s">
        <v>159</v>
      </c>
      <c r="F64" s="48" t="s">
        <v>30</v>
      </c>
      <c r="G64" s="48" t="s">
        <v>30</v>
      </c>
      <c r="H64" s="48" t="s">
        <v>54</v>
      </c>
      <c r="I64" s="18" t="s">
        <v>262</v>
      </c>
      <c r="J64" s="18" t="s">
        <v>97</v>
      </c>
      <c r="K64" s="17" t="s">
        <v>37</v>
      </c>
      <c r="L64" s="17" t="s">
        <v>57</v>
      </c>
      <c r="M64" s="17" t="s">
        <v>57</v>
      </c>
      <c r="N64" s="68">
        <v>20</v>
      </c>
      <c r="O64" s="33"/>
      <c r="P64" s="32"/>
      <c r="Q64" s="68">
        <v>20</v>
      </c>
      <c r="R64" s="32"/>
      <c r="S64" s="33" t="s">
        <v>37</v>
      </c>
      <c r="T64" s="34"/>
    </row>
    <row r="65" s="4" customFormat="1" ht="92" customHeight="1" spans="1:20">
      <c r="A65" s="17">
        <v>60</v>
      </c>
      <c r="B65" s="48" t="s">
        <v>263</v>
      </c>
      <c r="C65" s="48" t="s">
        <v>27</v>
      </c>
      <c r="D65" s="48" t="s">
        <v>158</v>
      </c>
      <c r="E65" s="48" t="s">
        <v>159</v>
      </c>
      <c r="F65" s="48" t="s">
        <v>30</v>
      </c>
      <c r="G65" s="48" t="s">
        <v>30</v>
      </c>
      <c r="H65" s="48" t="s">
        <v>54</v>
      </c>
      <c r="I65" s="18" t="s">
        <v>264</v>
      </c>
      <c r="J65" s="18" t="s">
        <v>265</v>
      </c>
      <c r="K65" s="17" t="s">
        <v>37</v>
      </c>
      <c r="L65" s="17" t="s">
        <v>57</v>
      </c>
      <c r="M65" s="17" t="s">
        <v>57</v>
      </c>
      <c r="N65" s="68">
        <v>10</v>
      </c>
      <c r="O65" s="33"/>
      <c r="P65" s="32"/>
      <c r="Q65" s="68"/>
      <c r="R65" s="32">
        <v>10</v>
      </c>
      <c r="S65" s="33" t="s">
        <v>37</v>
      </c>
      <c r="T65" s="34"/>
    </row>
    <row r="66" s="4" customFormat="1" ht="89" customHeight="1" spans="1:20">
      <c r="A66" s="17">
        <v>61</v>
      </c>
      <c r="B66" s="48" t="s">
        <v>266</v>
      </c>
      <c r="C66" s="48" t="s">
        <v>27</v>
      </c>
      <c r="D66" s="48" t="s">
        <v>158</v>
      </c>
      <c r="E66" s="48" t="s">
        <v>267</v>
      </c>
      <c r="F66" s="48" t="s">
        <v>30</v>
      </c>
      <c r="G66" s="48" t="s">
        <v>30</v>
      </c>
      <c r="H66" s="48" t="s">
        <v>54</v>
      </c>
      <c r="I66" s="18" t="s">
        <v>268</v>
      </c>
      <c r="J66" s="69" t="s">
        <v>269</v>
      </c>
      <c r="K66" s="17" t="s">
        <v>37</v>
      </c>
      <c r="L66" s="17" t="s">
        <v>57</v>
      </c>
      <c r="M66" s="17" t="s">
        <v>57</v>
      </c>
      <c r="N66" s="68">
        <v>36.58</v>
      </c>
      <c r="O66" s="33"/>
      <c r="P66" s="32"/>
      <c r="Q66" s="68">
        <v>36.58</v>
      </c>
      <c r="R66" s="32"/>
      <c r="S66" s="33" t="s">
        <v>37</v>
      </c>
      <c r="T66" s="34"/>
    </row>
    <row r="67" s="4" customFormat="1" ht="94" customHeight="1" spans="1:20">
      <c r="A67" s="17">
        <v>62</v>
      </c>
      <c r="B67" s="48" t="s">
        <v>270</v>
      </c>
      <c r="C67" s="48" t="s">
        <v>27</v>
      </c>
      <c r="D67" s="48" t="s">
        <v>158</v>
      </c>
      <c r="E67" s="48" t="s">
        <v>267</v>
      </c>
      <c r="F67" s="48" t="s">
        <v>30</v>
      </c>
      <c r="G67" s="48" t="s">
        <v>30</v>
      </c>
      <c r="H67" s="48" t="s">
        <v>54</v>
      </c>
      <c r="I67" s="18" t="s">
        <v>271</v>
      </c>
      <c r="J67" s="18" t="s">
        <v>272</v>
      </c>
      <c r="K67" s="17" t="s">
        <v>37</v>
      </c>
      <c r="L67" s="17" t="s">
        <v>57</v>
      </c>
      <c r="M67" s="17" t="s">
        <v>57</v>
      </c>
      <c r="N67" s="68">
        <v>37.39</v>
      </c>
      <c r="O67" s="33"/>
      <c r="P67" s="32"/>
      <c r="Q67" s="68">
        <v>37.39</v>
      </c>
      <c r="R67" s="32"/>
      <c r="S67" s="33" t="s">
        <v>37</v>
      </c>
      <c r="T67" s="34"/>
    </row>
    <row r="68" s="4" customFormat="1" ht="87" customHeight="1" spans="1:20">
      <c r="A68" s="17">
        <v>63</v>
      </c>
      <c r="B68" s="48" t="s">
        <v>273</v>
      </c>
      <c r="C68" s="48" t="s">
        <v>27</v>
      </c>
      <c r="D68" s="48" t="s">
        <v>158</v>
      </c>
      <c r="E68" s="48" t="s">
        <v>267</v>
      </c>
      <c r="F68" s="48" t="s">
        <v>30</v>
      </c>
      <c r="G68" s="48" t="s">
        <v>30</v>
      </c>
      <c r="H68" s="48" t="s">
        <v>214</v>
      </c>
      <c r="I68" s="18" t="s">
        <v>274</v>
      </c>
      <c r="J68" s="18" t="s">
        <v>97</v>
      </c>
      <c r="K68" s="17" t="s">
        <v>35</v>
      </c>
      <c r="L68" s="17" t="s">
        <v>48</v>
      </c>
      <c r="M68" s="17" t="s">
        <v>48</v>
      </c>
      <c r="N68" s="68">
        <v>14</v>
      </c>
      <c r="O68" s="33"/>
      <c r="P68" s="32"/>
      <c r="Q68" s="68"/>
      <c r="R68" s="32">
        <v>10</v>
      </c>
      <c r="S68" s="33" t="s">
        <v>37</v>
      </c>
      <c r="T68" s="34"/>
    </row>
    <row r="69" s="6" customFormat="1" ht="89" customHeight="1" spans="1:20">
      <c r="A69" s="17">
        <v>64</v>
      </c>
      <c r="B69" s="48" t="s">
        <v>275</v>
      </c>
      <c r="C69" s="48" t="s">
        <v>27</v>
      </c>
      <c r="D69" s="48" t="s">
        <v>276</v>
      </c>
      <c r="E69" s="48" t="s">
        <v>277</v>
      </c>
      <c r="F69" s="48" t="s">
        <v>30</v>
      </c>
      <c r="G69" s="48" t="s">
        <v>184</v>
      </c>
      <c r="H69" s="48" t="s">
        <v>235</v>
      </c>
      <c r="I69" s="18" t="s">
        <v>278</v>
      </c>
      <c r="J69" s="18" t="s">
        <v>279</v>
      </c>
      <c r="K69" s="17" t="s">
        <v>35</v>
      </c>
      <c r="L69" s="17" t="s">
        <v>36</v>
      </c>
      <c r="M69" s="17" t="s">
        <v>36</v>
      </c>
      <c r="N69" s="68">
        <v>21.97</v>
      </c>
      <c r="O69" s="33">
        <v>20</v>
      </c>
      <c r="P69" s="17">
        <v>1</v>
      </c>
      <c r="Q69" s="68">
        <v>0.97</v>
      </c>
      <c r="R69" s="32"/>
      <c r="S69" s="33" t="s">
        <v>37</v>
      </c>
      <c r="T69" s="17"/>
    </row>
    <row r="70" s="6" customFormat="1" ht="82" customHeight="1" spans="1:20">
      <c r="A70" s="17">
        <v>65</v>
      </c>
      <c r="B70" s="48" t="s">
        <v>280</v>
      </c>
      <c r="C70" s="48" t="s">
        <v>27</v>
      </c>
      <c r="D70" s="48" t="s">
        <v>276</v>
      </c>
      <c r="E70" s="48" t="s">
        <v>277</v>
      </c>
      <c r="F70" s="48" t="s">
        <v>30</v>
      </c>
      <c r="G70" s="48" t="s">
        <v>40</v>
      </c>
      <c r="H70" s="48" t="s">
        <v>40</v>
      </c>
      <c r="I70" s="18" t="s">
        <v>281</v>
      </c>
      <c r="J70" s="18" t="s">
        <v>282</v>
      </c>
      <c r="K70" s="17" t="s">
        <v>35</v>
      </c>
      <c r="L70" s="17" t="s">
        <v>48</v>
      </c>
      <c r="M70" s="17" t="s">
        <v>48</v>
      </c>
      <c r="N70" s="68">
        <v>134.257</v>
      </c>
      <c r="O70" s="33"/>
      <c r="P70" s="17">
        <v>100</v>
      </c>
      <c r="Q70" s="68"/>
      <c r="R70" s="32">
        <v>20</v>
      </c>
      <c r="S70" s="33" t="s">
        <v>37</v>
      </c>
      <c r="T70" s="17"/>
    </row>
    <row r="71" s="4" customFormat="1" ht="107" customHeight="1" spans="1:20">
      <c r="A71" s="17">
        <v>66</v>
      </c>
      <c r="B71" s="48" t="s">
        <v>283</v>
      </c>
      <c r="C71" s="48" t="s">
        <v>27</v>
      </c>
      <c r="D71" s="48" t="s">
        <v>276</v>
      </c>
      <c r="E71" s="48" t="s">
        <v>277</v>
      </c>
      <c r="F71" s="48" t="s">
        <v>30</v>
      </c>
      <c r="G71" s="48" t="s">
        <v>284</v>
      </c>
      <c r="H71" s="48" t="s">
        <v>284</v>
      </c>
      <c r="I71" s="18" t="s">
        <v>285</v>
      </c>
      <c r="J71" s="18" t="s">
        <v>286</v>
      </c>
      <c r="K71" s="17" t="s">
        <v>35</v>
      </c>
      <c r="L71" s="17" t="s">
        <v>48</v>
      </c>
      <c r="M71" s="17" t="s">
        <v>48</v>
      </c>
      <c r="N71" s="68">
        <v>229.632</v>
      </c>
      <c r="O71" s="33"/>
      <c r="P71" s="17">
        <v>132.4</v>
      </c>
      <c r="Q71" s="68"/>
      <c r="R71" s="32">
        <v>62</v>
      </c>
      <c r="S71" s="33" t="s">
        <v>37</v>
      </c>
      <c r="T71" s="34"/>
    </row>
    <row r="72" s="6" customFormat="1" ht="88" customHeight="1" spans="1:20">
      <c r="A72" s="17">
        <v>67</v>
      </c>
      <c r="B72" s="48" t="s">
        <v>287</v>
      </c>
      <c r="C72" s="48" t="s">
        <v>27</v>
      </c>
      <c r="D72" s="48" t="s">
        <v>276</v>
      </c>
      <c r="E72" s="48" t="s">
        <v>288</v>
      </c>
      <c r="F72" s="48" t="s">
        <v>30</v>
      </c>
      <c r="G72" s="48" t="s">
        <v>30</v>
      </c>
      <c r="H72" s="48" t="s">
        <v>54</v>
      </c>
      <c r="I72" s="18" t="s">
        <v>289</v>
      </c>
      <c r="J72" s="18" t="s">
        <v>290</v>
      </c>
      <c r="K72" s="17" t="s">
        <v>37</v>
      </c>
      <c r="L72" s="17" t="s">
        <v>57</v>
      </c>
      <c r="M72" s="17" t="s">
        <v>57</v>
      </c>
      <c r="N72" s="68">
        <v>4.63</v>
      </c>
      <c r="O72" s="17"/>
      <c r="P72" s="17"/>
      <c r="Q72" s="68">
        <v>4.63</v>
      </c>
      <c r="R72" s="32"/>
      <c r="S72" s="33" t="s">
        <v>37</v>
      </c>
      <c r="T72" s="34"/>
    </row>
    <row r="73" s="4" customFormat="1" ht="126" customHeight="1" spans="1:20">
      <c r="A73" s="17">
        <v>68</v>
      </c>
      <c r="B73" s="48" t="s">
        <v>291</v>
      </c>
      <c r="C73" s="48" t="s">
        <v>27</v>
      </c>
      <c r="D73" s="48" t="s">
        <v>276</v>
      </c>
      <c r="E73" s="48" t="s">
        <v>292</v>
      </c>
      <c r="F73" s="48" t="s">
        <v>251</v>
      </c>
      <c r="G73" s="48" t="s">
        <v>251</v>
      </c>
      <c r="H73" s="48" t="s">
        <v>54</v>
      </c>
      <c r="I73" s="18" t="s">
        <v>293</v>
      </c>
      <c r="J73" s="18" t="s">
        <v>294</v>
      </c>
      <c r="K73" s="17" t="s">
        <v>35</v>
      </c>
      <c r="L73" s="17" t="s">
        <v>36</v>
      </c>
      <c r="M73" s="17" t="s">
        <v>36</v>
      </c>
      <c r="N73" s="68">
        <v>240</v>
      </c>
      <c r="O73" s="17">
        <v>100</v>
      </c>
      <c r="P73" s="17">
        <v>140</v>
      </c>
      <c r="Q73" s="68"/>
      <c r="R73" s="32"/>
      <c r="S73" s="33" t="s">
        <v>37</v>
      </c>
      <c r="T73" s="17"/>
    </row>
    <row r="74" s="4" customFormat="1" ht="126" customHeight="1" spans="1:20">
      <c r="A74" s="17">
        <v>69</v>
      </c>
      <c r="B74" s="48" t="s">
        <v>295</v>
      </c>
      <c r="C74" s="48" t="s">
        <v>27</v>
      </c>
      <c r="D74" s="48" t="s">
        <v>276</v>
      </c>
      <c r="E74" s="48" t="s">
        <v>292</v>
      </c>
      <c r="F74" s="48" t="s">
        <v>30</v>
      </c>
      <c r="G74" s="48" t="s">
        <v>30</v>
      </c>
      <c r="H74" s="48" t="s">
        <v>54</v>
      </c>
      <c r="I74" s="18" t="s">
        <v>296</v>
      </c>
      <c r="J74" s="18" t="s">
        <v>297</v>
      </c>
      <c r="K74" s="17" t="s">
        <v>37</v>
      </c>
      <c r="L74" s="17" t="s">
        <v>57</v>
      </c>
      <c r="M74" s="17" t="s">
        <v>57</v>
      </c>
      <c r="N74" s="68">
        <v>40.051</v>
      </c>
      <c r="O74" s="33"/>
      <c r="P74" s="32">
        <v>40.051</v>
      </c>
      <c r="Q74" s="68"/>
      <c r="R74" s="17"/>
      <c r="S74" s="33" t="s">
        <v>37</v>
      </c>
      <c r="T74" s="17"/>
    </row>
    <row r="75" s="4" customFormat="1" ht="91" customHeight="1" spans="1:20">
      <c r="A75" s="17">
        <v>70</v>
      </c>
      <c r="B75" s="48" t="s">
        <v>298</v>
      </c>
      <c r="C75" s="48" t="s">
        <v>27</v>
      </c>
      <c r="D75" s="48" t="s">
        <v>276</v>
      </c>
      <c r="E75" s="48" t="s">
        <v>292</v>
      </c>
      <c r="F75" s="48" t="s">
        <v>30</v>
      </c>
      <c r="G75" s="48" t="s">
        <v>30</v>
      </c>
      <c r="H75" s="48" t="s">
        <v>54</v>
      </c>
      <c r="I75" s="18" t="s">
        <v>299</v>
      </c>
      <c r="J75" s="18" t="s">
        <v>100</v>
      </c>
      <c r="K75" s="17" t="s">
        <v>37</v>
      </c>
      <c r="L75" s="17" t="s">
        <v>57</v>
      </c>
      <c r="M75" s="17" t="s">
        <v>57</v>
      </c>
      <c r="N75" s="68">
        <v>11</v>
      </c>
      <c r="O75" s="33"/>
      <c r="P75" s="32"/>
      <c r="Q75" s="68">
        <v>11</v>
      </c>
      <c r="R75" s="17"/>
      <c r="S75" s="33" t="s">
        <v>37</v>
      </c>
      <c r="T75" s="17"/>
    </row>
    <row r="76" s="4" customFormat="1" ht="103" customHeight="1" spans="1:20">
      <c r="A76" s="17">
        <v>71</v>
      </c>
      <c r="B76" s="48" t="s">
        <v>300</v>
      </c>
      <c r="C76" s="48" t="s">
        <v>27</v>
      </c>
      <c r="D76" s="48" t="s">
        <v>276</v>
      </c>
      <c r="E76" s="48" t="s">
        <v>292</v>
      </c>
      <c r="F76" s="48" t="s">
        <v>30</v>
      </c>
      <c r="G76" s="48" t="s">
        <v>30</v>
      </c>
      <c r="H76" s="48" t="s">
        <v>54</v>
      </c>
      <c r="I76" s="18" t="s">
        <v>301</v>
      </c>
      <c r="J76" s="69" t="s">
        <v>302</v>
      </c>
      <c r="K76" s="17" t="s">
        <v>35</v>
      </c>
      <c r="L76" s="17" t="s">
        <v>48</v>
      </c>
      <c r="M76" s="17" t="s">
        <v>48</v>
      </c>
      <c r="N76" s="68">
        <v>400</v>
      </c>
      <c r="O76" s="33"/>
      <c r="P76" s="32">
        <v>300</v>
      </c>
      <c r="Q76" s="68"/>
      <c r="R76" s="17"/>
      <c r="S76" s="33" t="s">
        <v>37</v>
      </c>
      <c r="T76" s="17"/>
    </row>
    <row r="77" s="4" customFormat="1" ht="92" customHeight="1" spans="1:20">
      <c r="A77" s="17">
        <v>72</v>
      </c>
      <c r="B77" s="48" t="s">
        <v>303</v>
      </c>
      <c r="C77" s="48" t="s">
        <v>27</v>
      </c>
      <c r="D77" s="48" t="s">
        <v>304</v>
      </c>
      <c r="E77" s="48" t="s">
        <v>305</v>
      </c>
      <c r="F77" s="48" t="s">
        <v>30</v>
      </c>
      <c r="G77" s="48" t="s">
        <v>30</v>
      </c>
      <c r="H77" s="48" t="s">
        <v>54</v>
      </c>
      <c r="I77" s="18" t="s">
        <v>306</v>
      </c>
      <c r="J77" s="18" t="s">
        <v>126</v>
      </c>
      <c r="K77" s="17" t="s">
        <v>37</v>
      </c>
      <c r="L77" s="17" t="s">
        <v>57</v>
      </c>
      <c r="M77" s="17" t="s">
        <v>57</v>
      </c>
      <c r="N77" s="68">
        <v>11</v>
      </c>
      <c r="O77" s="33"/>
      <c r="P77" s="17"/>
      <c r="Q77" s="68">
        <v>11</v>
      </c>
      <c r="R77" s="17"/>
      <c r="S77" s="33" t="s">
        <v>37</v>
      </c>
      <c r="T77" s="17"/>
    </row>
    <row r="78" s="4" customFormat="1" ht="101" customHeight="1" spans="1:20">
      <c r="A78" s="17">
        <v>73</v>
      </c>
      <c r="B78" s="48" t="s">
        <v>307</v>
      </c>
      <c r="C78" s="48" t="s">
        <v>27</v>
      </c>
      <c r="D78" s="48" t="s">
        <v>304</v>
      </c>
      <c r="E78" s="48" t="s">
        <v>308</v>
      </c>
      <c r="F78" s="48" t="s">
        <v>309</v>
      </c>
      <c r="G78" s="48" t="s">
        <v>309</v>
      </c>
      <c r="H78" s="48" t="s">
        <v>54</v>
      </c>
      <c r="I78" s="18" t="s">
        <v>310</v>
      </c>
      <c r="J78" s="18" t="s">
        <v>311</v>
      </c>
      <c r="K78" s="17" t="s">
        <v>37</v>
      </c>
      <c r="L78" s="17" t="s">
        <v>57</v>
      </c>
      <c r="M78" s="17" t="s">
        <v>57</v>
      </c>
      <c r="N78" s="68">
        <v>60</v>
      </c>
      <c r="O78" s="33"/>
      <c r="P78" s="32"/>
      <c r="Q78" s="68">
        <v>60</v>
      </c>
      <c r="R78" s="17"/>
      <c r="S78" s="33" t="s">
        <v>37</v>
      </c>
      <c r="T78" s="17"/>
    </row>
    <row r="79" s="4" customFormat="1" ht="84" customHeight="1" spans="1:20">
      <c r="A79" s="17">
        <v>74</v>
      </c>
      <c r="B79" s="48" t="s">
        <v>312</v>
      </c>
      <c r="C79" s="48" t="s">
        <v>27</v>
      </c>
      <c r="D79" s="48" t="s">
        <v>304</v>
      </c>
      <c r="E79" s="48" t="s">
        <v>313</v>
      </c>
      <c r="F79" s="48" t="s">
        <v>30</v>
      </c>
      <c r="G79" s="48" t="s">
        <v>30</v>
      </c>
      <c r="H79" s="48" t="s">
        <v>54</v>
      </c>
      <c r="I79" s="18" t="s">
        <v>314</v>
      </c>
      <c r="J79" s="18" t="s">
        <v>100</v>
      </c>
      <c r="K79" s="17" t="s">
        <v>37</v>
      </c>
      <c r="L79" s="17" t="s">
        <v>57</v>
      </c>
      <c r="M79" s="17" t="s">
        <v>57</v>
      </c>
      <c r="N79" s="68">
        <v>130.282151</v>
      </c>
      <c r="O79" s="33"/>
      <c r="P79" s="32"/>
      <c r="Q79" s="68">
        <v>130.282151</v>
      </c>
      <c r="R79" s="17"/>
      <c r="S79" s="33" t="s">
        <v>37</v>
      </c>
      <c r="T79" s="17"/>
    </row>
    <row r="80" s="4" customFormat="1" ht="126" customHeight="1" spans="1:20">
      <c r="A80" s="17">
        <v>75</v>
      </c>
      <c r="B80" s="48" t="s">
        <v>315</v>
      </c>
      <c r="C80" s="48" t="s">
        <v>27</v>
      </c>
      <c r="D80" s="48" t="s">
        <v>316</v>
      </c>
      <c r="E80" s="48" t="s">
        <v>317</v>
      </c>
      <c r="F80" s="48" t="s">
        <v>30</v>
      </c>
      <c r="G80" s="48" t="s">
        <v>44</v>
      </c>
      <c r="H80" s="48" t="s">
        <v>145</v>
      </c>
      <c r="I80" s="18" t="s">
        <v>318</v>
      </c>
      <c r="J80" s="18" t="s">
        <v>319</v>
      </c>
      <c r="K80" s="17" t="s">
        <v>35</v>
      </c>
      <c r="L80" s="17" t="s">
        <v>36</v>
      </c>
      <c r="M80" s="17" t="s">
        <v>36</v>
      </c>
      <c r="N80" s="68">
        <v>30.75</v>
      </c>
      <c r="O80" s="33">
        <v>10</v>
      </c>
      <c r="P80" s="17">
        <v>20</v>
      </c>
      <c r="Q80" s="68">
        <v>0.75</v>
      </c>
      <c r="R80" s="17"/>
      <c r="S80" s="33" t="s">
        <v>37</v>
      </c>
      <c r="T80" s="17"/>
    </row>
    <row r="81" s="1" customFormat="1" ht="95" customHeight="1" spans="1:20">
      <c r="A81" s="17">
        <v>76</v>
      </c>
      <c r="B81" s="48" t="s">
        <v>320</v>
      </c>
      <c r="C81" s="48" t="s">
        <v>27</v>
      </c>
      <c r="D81" s="48" t="s">
        <v>321</v>
      </c>
      <c r="E81" s="48" t="s">
        <v>321</v>
      </c>
      <c r="F81" s="48" t="s">
        <v>30</v>
      </c>
      <c r="G81" s="48" t="s">
        <v>30</v>
      </c>
      <c r="H81" s="48" t="s">
        <v>54</v>
      </c>
      <c r="I81" s="18" t="s">
        <v>322</v>
      </c>
      <c r="J81" s="18" t="s">
        <v>323</v>
      </c>
      <c r="K81" s="17" t="s">
        <v>37</v>
      </c>
      <c r="L81" s="17" t="s">
        <v>57</v>
      </c>
      <c r="M81" s="17" t="s">
        <v>57</v>
      </c>
      <c r="N81" s="68">
        <v>900</v>
      </c>
      <c r="O81" s="32"/>
      <c r="P81" s="32">
        <v>220</v>
      </c>
      <c r="Q81" s="68">
        <v>20</v>
      </c>
      <c r="R81" s="32">
        <v>60</v>
      </c>
      <c r="S81" s="17" t="s">
        <v>37</v>
      </c>
      <c r="T81" s="17"/>
    </row>
    <row r="82" s="4" customFormat="1" ht="126" customHeight="1" spans="1:20">
      <c r="A82" s="17">
        <v>77</v>
      </c>
      <c r="B82" s="48" t="s">
        <v>324</v>
      </c>
      <c r="C82" s="48" t="s">
        <v>27</v>
      </c>
      <c r="D82" s="48" t="s">
        <v>321</v>
      </c>
      <c r="E82" s="48" t="s">
        <v>321</v>
      </c>
      <c r="F82" s="48" t="s">
        <v>30</v>
      </c>
      <c r="G82" s="48" t="s">
        <v>325</v>
      </c>
      <c r="H82" s="48" t="s">
        <v>54</v>
      </c>
      <c r="I82" s="18" t="s">
        <v>326</v>
      </c>
      <c r="J82" s="18" t="s">
        <v>323</v>
      </c>
      <c r="K82" s="17" t="s">
        <v>37</v>
      </c>
      <c r="L82" s="17" t="s">
        <v>57</v>
      </c>
      <c r="M82" s="17" t="s">
        <v>57</v>
      </c>
      <c r="N82" s="68">
        <v>1200</v>
      </c>
      <c r="O82" s="33"/>
      <c r="P82" s="32">
        <v>110</v>
      </c>
      <c r="Q82" s="68">
        <v>10</v>
      </c>
      <c r="R82" s="17">
        <v>30</v>
      </c>
      <c r="S82" s="33" t="s">
        <v>37</v>
      </c>
      <c r="T82" s="34"/>
    </row>
    <row r="83" s="4" customFormat="1" ht="135" customHeight="1" spans="1:20">
      <c r="A83" s="17">
        <v>78</v>
      </c>
      <c r="B83" s="48" t="s">
        <v>327</v>
      </c>
      <c r="C83" s="48" t="s">
        <v>27</v>
      </c>
      <c r="D83" s="48" t="s">
        <v>321</v>
      </c>
      <c r="E83" s="48" t="s">
        <v>321</v>
      </c>
      <c r="F83" s="48" t="s">
        <v>30</v>
      </c>
      <c r="G83" s="48" t="s">
        <v>30</v>
      </c>
      <c r="H83" s="48" t="s">
        <v>40</v>
      </c>
      <c r="I83" s="21" t="s">
        <v>328</v>
      </c>
      <c r="J83" s="18" t="s">
        <v>329</v>
      </c>
      <c r="K83" s="17" t="s">
        <v>37</v>
      </c>
      <c r="L83" s="17" t="s">
        <v>57</v>
      </c>
      <c r="M83" s="17" t="s">
        <v>57</v>
      </c>
      <c r="N83" s="68">
        <v>150</v>
      </c>
      <c r="O83" s="33"/>
      <c r="P83" s="17">
        <v>110</v>
      </c>
      <c r="Q83" s="68">
        <v>10</v>
      </c>
      <c r="R83" s="32">
        <v>30</v>
      </c>
      <c r="S83" s="33" t="s">
        <v>37</v>
      </c>
      <c r="T83" s="34"/>
    </row>
    <row r="84" s="4" customFormat="1" ht="78" customHeight="1" spans="1:20">
      <c r="A84" s="17">
        <v>79</v>
      </c>
      <c r="B84" s="48" t="s">
        <v>330</v>
      </c>
      <c r="C84" s="48" t="s">
        <v>331</v>
      </c>
      <c r="D84" s="48" t="s">
        <v>332</v>
      </c>
      <c r="E84" s="48" t="s">
        <v>333</v>
      </c>
      <c r="F84" s="48" t="s">
        <v>334</v>
      </c>
      <c r="G84" s="48" t="s">
        <v>334</v>
      </c>
      <c r="H84" s="48" t="s">
        <v>54</v>
      </c>
      <c r="I84" s="21" t="s">
        <v>335</v>
      </c>
      <c r="J84" s="18" t="s">
        <v>336</v>
      </c>
      <c r="K84" s="17" t="s">
        <v>37</v>
      </c>
      <c r="L84" s="17" t="s">
        <v>57</v>
      </c>
      <c r="M84" s="17" t="s">
        <v>57</v>
      </c>
      <c r="N84" s="68">
        <v>117.39</v>
      </c>
      <c r="O84" s="33"/>
      <c r="P84" s="32"/>
      <c r="Q84" s="68">
        <v>117.39</v>
      </c>
      <c r="R84" s="32"/>
      <c r="S84" s="33" t="s">
        <v>37</v>
      </c>
      <c r="T84" s="34"/>
    </row>
    <row r="85" s="4" customFormat="1" ht="126" customHeight="1" spans="1:20">
      <c r="A85" s="17">
        <v>80</v>
      </c>
      <c r="B85" s="48" t="s">
        <v>337</v>
      </c>
      <c r="C85" s="48" t="s">
        <v>331</v>
      </c>
      <c r="D85" s="48" t="s">
        <v>332</v>
      </c>
      <c r="E85" s="48" t="s">
        <v>333</v>
      </c>
      <c r="F85" s="48" t="s">
        <v>334</v>
      </c>
      <c r="G85" s="48" t="s">
        <v>334</v>
      </c>
      <c r="H85" s="48" t="s">
        <v>54</v>
      </c>
      <c r="I85" s="18" t="s">
        <v>338</v>
      </c>
      <c r="J85" s="18" t="s">
        <v>339</v>
      </c>
      <c r="K85" s="17" t="s">
        <v>37</v>
      </c>
      <c r="L85" s="17" t="s">
        <v>57</v>
      </c>
      <c r="M85" s="17" t="s">
        <v>57</v>
      </c>
      <c r="N85" s="68">
        <v>101.748</v>
      </c>
      <c r="O85" s="33"/>
      <c r="P85" s="32"/>
      <c r="Q85" s="68"/>
      <c r="R85" s="32">
        <v>101.748</v>
      </c>
      <c r="S85" s="33" t="s">
        <v>37</v>
      </c>
      <c r="T85" s="34"/>
    </row>
    <row r="86" s="4" customFormat="1" ht="95" customHeight="1" spans="1:20">
      <c r="A86" s="17">
        <v>81</v>
      </c>
      <c r="B86" s="48" t="s">
        <v>340</v>
      </c>
      <c r="C86" s="48" t="s">
        <v>331</v>
      </c>
      <c r="D86" s="48" t="s">
        <v>332</v>
      </c>
      <c r="E86" s="48" t="s">
        <v>341</v>
      </c>
      <c r="F86" s="48" t="s">
        <v>342</v>
      </c>
      <c r="G86" s="48" t="s">
        <v>342</v>
      </c>
      <c r="H86" s="48" t="s">
        <v>54</v>
      </c>
      <c r="I86" s="18" t="s">
        <v>343</v>
      </c>
      <c r="J86" s="18" t="s">
        <v>344</v>
      </c>
      <c r="K86" s="17" t="s">
        <v>37</v>
      </c>
      <c r="L86" s="17" t="s">
        <v>57</v>
      </c>
      <c r="M86" s="17" t="s">
        <v>57</v>
      </c>
      <c r="N86" s="68">
        <v>25</v>
      </c>
      <c r="O86" s="33"/>
      <c r="P86" s="32"/>
      <c r="Q86" s="68">
        <v>25</v>
      </c>
      <c r="R86" s="32"/>
      <c r="S86" s="33" t="s">
        <v>37</v>
      </c>
      <c r="T86" s="34"/>
    </row>
    <row r="87" s="4" customFormat="1" ht="98" customHeight="1" spans="1:20">
      <c r="A87" s="17">
        <v>82</v>
      </c>
      <c r="B87" s="48" t="s">
        <v>345</v>
      </c>
      <c r="C87" s="48" t="s">
        <v>331</v>
      </c>
      <c r="D87" s="48" t="s">
        <v>332</v>
      </c>
      <c r="E87" s="48" t="s">
        <v>341</v>
      </c>
      <c r="F87" s="48" t="s">
        <v>342</v>
      </c>
      <c r="G87" s="48" t="s">
        <v>342</v>
      </c>
      <c r="H87" s="48" t="s">
        <v>54</v>
      </c>
      <c r="I87" s="18" t="s">
        <v>346</v>
      </c>
      <c r="J87" s="18" t="s">
        <v>347</v>
      </c>
      <c r="K87" s="17" t="s">
        <v>37</v>
      </c>
      <c r="L87" s="17" t="s">
        <v>57</v>
      </c>
      <c r="M87" s="17" t="s">
        <v>57</v>
      </c>
      <c r="N87" s="68">
        <v>5.76</v>
      </c>
      <c r="O87" s="33"/>
      <c r="P87" s="32"/>
      <c r="Q87" s="68"/>
      <c r="R87" s="32">
        <v>5.76</v>
      </c>
      <c r="S87" s="33" t="s">
        <v>37</v>
      </c>
      <c r="T87" s="34"/>
    </row>
    <row r="88" s="4" customFormat="1" ht="56" customHeight="1" spans="1:20">
      <c r="A88" s="17">
        <v>83</v>
      </c>
      <c r="B88" s="48" t="s">
        <v>348</v>
      </c>
      <c r="C88" s="48" t="s">
        <v>331</v>
      </c>
      <c r="D88" s="48" t="s">
        <v>349</v>
      </c>
      <c r="E88" s="48" t="s">
        <v>350</v>
      </c>
      <c r="F88" s="48" t="s">
        <v>334</v>
      </c>
      <c r="G88" s="48" t="s">
        <v>334</v>
      </c>
      <c r="H88" s="48" t="s">
        <v>54</v>
      </c>
      <c r="I88" s="18" t="s">
        <v>351</v>
      </c>
      <c r="J88" s="18" t="s">
        <v>352</v>
      </c>
      <c r="K88" s="17" t="s">
        <v>37</v>
      </c>
      <c r="L88" s="17" t="s">
        <v>57</v>
      </c>
      <c r="M88" s="17" t="s">
        <v>57</v>
      </c>
      <c r="N88" s="68">
        <v>10</v>
      </c>
      <c r="O88" s="33"/>
      <c r="P88" s="32"/>
      <c r="Q88" s="68"/>
      <c r="R88" s="32">
        <v>5</v>
      </c>
      <c r="S88" s="33" t="s">
        <v>37</v>
      </c>
      <c r="T88" s="34"/>
    </row>
    <row r="89" s="4" customFormat="1" ht="66" customHeight="1" spans="1:20">
      <c r="A89" s="17">
        <v>84</v>
      </c>
      <c r="B89" s="48" t="s">
        <v>353</v>
      </c>
      <c r="C89" s="48" t="s">
        <v>331</v>
      </c>
      <c r="D89" s="48" t="s">
        <v>354</v>
      </c>
      <c r="E89" s="48" t="s">
        <v>355</v>
      </c>
      <c r="F89" s="48" t="s">
        <v>356</v>
      </c>
      <c r="G89" s="48" t="s">
        <v>334</v>
      </c>
      <c r="H89" s="48" t="s">
        <v>54</v>
      </c>
      <c r="I89" s="18" t="s">
        <v>357</v>
      </c>
      <c r="J89" s="18" t="s">
        <v>358</v>
      </c>
      <c r="K89" s="17" t="s">
        <v>37</v>
      </c>
      <c r="L89" s="17" t="s">
        <v>57</v>
      </c>
      <c r="M89" s="17" t="s">
        <v>57</v>
      </c>
      <c r="N89" s="68">
        <v>4</v>
      </c>
      <c r="O89" s="33"/>
      <c r="P89" s="32"/>
      <c r="Q89" s="68"/>
      <c r="R89" s="32">
        <v>4</v>
      </c>
      <c r="S89" s="33" t="s">
        <v>37</v>
      </c>
      <c r="T89" s="34"/>
    </row>
    <row r="90" s="4" customFormat="1" ht="65" customHeight="1" spans="1:20">
      <c r="A90" s="17">
        <v>85</v>
      </c>
      <c r="B90" s="48" t="s">
        <v>359</v>
      </c>
      <c r="C90" s="48" t="s">
        <v>331</v>
      </c>
      <c r="D90" s="48" t="s">
        <v>360</v>
      </c>
      <c r="E90" s="48" t="s">
        <v>360</v>
      </c>
      <c r="F90" s="48" t="s">
        <v>30</v>
      </c>
      <c r="G90" s="48" t="s">
        <v>334</v>
      </c>
      <c r="H90" s="48" t="s">
        <v>54</v>
      </c>
      <c r="I90" s="18" t="s">
        <v>361</v>
      </c>
      <c r="J90" s="18" t="s">
        <v>362</v>
      </c>
      <c r="K90" s="17" t="s">
        <v>37</v>
      </c>
      <c r="L90" s="17" t="s">
        <v>57</v>
      </c>
      <c r="M90" s="17" t="s">
        <v>57</v>
      </c>
      <c r="N90" s="68">
        <v>17.5</v>
      </c>
      <c r="O90" s="17"/>
      <c r="P90" s="17"/>
      <c r="Q90" s="68">
        <v>17.5</v>
      </c>
      <c r="R90" s="17"/>
      <c r="S90" s="17" t="s">
        <v>37</v>
      </c>
      <c r="T90" s="34"/>
    </row>
    <row r="91" s="6" customFormat="1" ht="89" customHeight="1" spans="1:20">
      <c r="A91" s="17">
        <v>86</v>
      </c>
      <c r="B91" s="48" t="s">
        <v>363</v>
      </c>
      <c r="C91" s="48" t="s">
        <v>364</v>
      </c>
      <c r="D91" s="48" t="s">
        <v>365</v>
      </c>
      <c r="E91" s="48" t="s">
        <v>366</v>
      </c>
      <c r="F91" s="48" t="s">
        <v>367</v>
      </c>
      <c r="G91" s="48" t="s">
        <v>73</v>
      </c>
      <c r="H91" s="48" t="s">
        <v>73</v>
      </c>
      <c r="I91" s="18" t="s">
        <v>74</v>
      </c>
      <c r="J91" s="18" t="s">
        <v>75</v>
      </c>
      <c r="K91" s="17" t="s">
        <v>37</v>
      </c>
      <c r="L91" s="17" t="s">
        <v>57</v>
      </c>
      <c r="M91" s="17" t="s">
        <v>57</v>
      </c>
      <c r="N91" s="68">
        <v>500</v>
      </c>
      <c r="O91" s="33"/>
      <c r="P91" s="32">
        <v>380</v>
      </c>
      <c r="Q91" s="68"/>
      <c r="R91" s="32"/>
      <c r="S91" s="33" t="s">
        <v>37</v>
      </c>
      <c r="T91" s="34"/>
    </row>
    <row r="92" s="4" customFormat="1" ht="65" customHeight="1" spans="1:20">
      <c r="A92" s="17">
        <v>87</v>
      </c>
      <c r="B92" s="48" t="s">
        <v>368</v>
      </c>
      <c r="C92" s="48" t="s">
        <v>364</v>
      </c>
      <c r="D92" s="48" t="s">
        <v>365</v>
      </c>
      <c r="E92" s="48" t="s">
        <v>366</v>
      </c>
      <c r="F92" s="48" t="s">
        <v>30</v>
      </c>
      <c r="G92" s="48" t="s">
        <v>66</v>
      </c>
      <c r="H92" s="48" t="s">
        <v>67</v>
      </c>
      <c r="I92" s="18" t="s">
        <v>369</v>
      </c>
      <c r="J92" s="18" t="s">
        <v>370</v>
      </c>
      <c r="K92" s="17" t="s">
        <v>35</v>
      </c>
      <c r="L92" s="17" t="s">
        <v>36</v>
      </c>
      <c r="M92" s="17" t="s">
        <v>36</v>
      </c>
      <c r="N92" s="68">
        <v>82.46</v>
      </c>
      <c r="O92" s="33">
        <v>53</v>
      </c>
      <c r="P92" s="32">
        <v>21.86</v>
      </c>
      <c r="Q92" s="68">
        <v>7.6</v>
      </c>
      <c r="R92" s="32"/>
      <c r="S92" s="33" t="s">
        <v>37</v>
      </c>
      <c r="T92" s="34"/>
    </row>
    <row r="93" s="4" customFormat="1" ht="45" customHeight="1" spans="1:20">
      <c r="A93" s="17">
        <v>88</v>
      </c>
      <c r="B93" s="48" t="s">
        <v>371</v>
      </c>
      <c r="C93" s="48" t="s">
        <v>364</v>
      </c>
      <c r="D93" s="48" t="s">
        <v>365</v>
      </c>
      <c r="E93" s="48" t="s">
        <v>366</v>
      </c>
      <c r="F93" s="48" t="s">
        <v>30</v>
      </c>
      <c r="G93" s="48" t="s">
        <v>104</v>
      </c>
      <c r="H93" s="48" t="s">
        <v>372</v>
      </c>
      <c r="I93" s="18" t="s">
        <v>373</v>
      </c>
      <c r="J93" s="18" t="s">
        <v>374</v>
      </c>
      <c r="K93" s="17" t="s">
        <v>35</v>
      </c>
      <c r="L93" s="17" t="s">
        <v>36</v>
      </c>
      <c r="M93" s="17" t="s">
        <v>36</v>
      </c>
      <c r="N93" s="68">
        <v>45.87</v>
      </c>
      <c r="O93" s="33">
        <v>40</v>
      </c>
      <c r="P93" s="32">
        <v>5</v>
      </c>
      <c r="Q93" s="68">
        <v>0.87</v>
      </c>
      <c r="R93" s="32"/>
      <c r="S93" s="33" t="s">
        <v>37</v>
      </c>
      <c r="T93" s="34"/>
    </row>
    <row r="94" s="4" customFormat="1" ht="67" customHeight="1" spans="1:20">
      <c r="A94" s="17">
        <v>89</v>
      </c>
      <c r="B94" s="48" t="s">
        <v>375</v>
      </c>
      <c r="C94" s="48" t="s">
        <v>364</v>
      </c>
      <c r="D94" s="48" t="s">
        <v>365</v>
      </c>
      <c r="E94" s="48" t="s">
        <v>366</v>
      </c>
      <c r="F94" s="48" t="s">
        <v>30</v>
      </c>
      <c r="G94" s="48" t="s">
        <v>104</v>
      </c>
      <c r="H94" s="48" t="s">
        <v>376</v>
      </c>
      <c r="I94" s="18" t="s">
        <v>377</v>
      </c>
      <c r="J94" s="18" t="s">
        <v>378</v>
      </c>
      <c r="K94" s="17" t="s">
        <v>35</v>
      </c>
      <c r="L94" s="17" t="s">
        <v>36</v>
      </c>
      <c r="M94" s="17" t="s">
        <v>36</v>
      </c>
      <c r="N94" s="68">
        <v>16.78</v>
      </c>
      <c r="O94" s="33">
        <v>10</v>
      </c>
      <c r="P94" s="17">
        <v>5</v>
      </c>
      <c r="Q94" s="68">
        <v>1.78</v>
      </c>
      <c r="R94" s="17"/>
      <c r="S94" s="33" t="s">
        <v>37</v>
      </c>
      <c r="T94" s="34"/>
    </row>
    <row r="95" s="4" customFormat="1" ht="58" customHeight="1" spans="1:20">
      <c r="A95" s="17">
        <v>90</v>
      </c>
      <c r="B95" s="48" t="s">
        <v>379</v>
      </c>
      <c r="C95" s="48" t="s">
        <v>364</v>
      </c>
      <c r="D95" s="48" t="s">
        <v>365</v>
      </c>
      <c r="E95" s="48" t="s">
        <v>366</v>
      </c>
      <c r="F95" s="48" t="s">
        <v>30</v>
      </c>
      <c r="G95" s="48" t="s">
        <v>104</v>
      </c>
      <c r="H95" s="48" t="s">
        <v>380</v>
      </c>
      <c r="I95" s="18" t="s">
        <v>381</v>
      </c>
      <c r="J95" s="18" t="s">
        <v>382</v>
      </c>
      <c r="K95" s="17" t="s">
        <v>35</v>
      </c>
      <c r="L95" s="17" t="s">
        <v>36</v>
      </c>
      <c r="M95" s="17" t="s">
        <v>36</v>
      </c>
      <c r="N95" s="68">
        <v>39.26</v>
      </c>
      <c r="O95" s="17">
        <v>20</v>
      </c>
      <c r="P95" s="17">
        <v>10</v>
      </c>
      <c r="Q95" s="68">
        <v>9.26</v>
      </c>
      <c r="R95" s="17"/>
      <c r="S95" s="33" t="s">
        <v>37</v>
      </c>
      <c r="T95" s="34"/>
    </row>
    <row r="96" s="4" customFormat="1" ht="58" customHeight="1" spans="1:20">
      <c r="A96" s="17">
        <v>91</v>
      </c>
      <c r="B96" s="48" t="s">
        <v>383</v>
      </c>
      <c r="C96" s="48" t="s">
        <v>364</v>
      </c>
      <c r="D96" s="48" t="s">
        <v>365</v>
      </c>
      <c r="E96" s="48" t="s">
        <v>366</v>
      </c>
      <c r="F96" s="48" t="s">
        <v>30</v>
      </c>
      <c r="G96" s="48" t="s">
        <v>104</v>
      </c>
      <c r="H96" s="48" t="s">
        <v>384</v>
      </c>
      <c r="I96" s="18" t="s">
        <v>385</v>
      </c>
      <c r="J96" s="18" t="s">
        <v>386</v>
      </c>
      <c r="K96" s="17" t="s">
        <v>35</v>
      </c>
      <c r="L96" s="17" t="s">
        <v>36</v>
      </c>
      <c r="M96" s="17" t="s">
        <v>36</v>
      </c>
      <c r="N96" s="68">
        <v>41.49</v>
      </c>
      <c r="O96" s="17">
        <v>30</v>
      </c>
      <c r="P96" s="17">
        <v>5</v>
      </c>
      <c r="Q96" s="68">
        <v>6.49</v>
      </c>
      <c r="R96" s="17"/>
      <c r="S96" s="33" t="s">
        <v>37</v>
      </c>
      <c r="T96" s="34"/>
    </row>
    <row r="97" s="4" customFormat="1" ht="58" customHeight="1" spans="1:20">
      <c r="A97" s="17">
        <v>92</v>
      </c>
      <c r="B97" s="48" t="s">
        <v>387</v>
      </c>
      <c r="C97" s="48" t="s">
        <v>364</v>
      </c>
      <c r="D97" s="48" t="s">
        <v>365</v>
      </c>
      <c r="E97" s="48" t="s">
        <v>366</v>
      </c>
      <c r="F97" s="48" t="s">
        <v>30</v>
      </c>
      <c r="G97" s="48" t="s">
        <v>31</v>
      </c>
      <c r="H97" s="48" t="s">
        <v>32</v>
      </c>
      <c r="I97" s="18" t="s">
        <v>388</v>
      </c>
      <c r="J97" s="18" t="s">
        <v>389</v>
      </c>
      <c r="K97" s="17" t="s">
        <v>37</v>
      </c>
      <c r="L97" s="17" t="s">
        <v>57</v>
      </c>
      <c r="M97" s="17" t="s">
        <v>57</v>
      </c>
      <c r="N97" s="68">
        <v>12.38</v>
      </c>
      <c r="O97" s="17"/>
      <c r="P97" s="17">
        <v>12.38</v>
      </c>
      <c r="Q97" s="68"/>
      <c r="R97" s="17"/>
      <c r="S97" s="17" t="s">
        <v>37</v>
      </c>
      <c r="T97" s="17"/>
    </row>
    <row r="98" s="6" customFormat="1" ht="109" customHeight="1" spans="1:20">
      <c r="A98" s="17">
        <v>93</v>
      </c>
      <c r="B98" s="48" t="s">
        <v>390</v>
      </c>
      <c r="C98" s="48" t="s">
        <v>364</v>
      </c>
      <c r="D98" s="48" t="s">
        <v>365</v>
      </c>
      <c r="E98" s="48" t="s">
        <v>366</v>
      </c>
      <c r="F98" s="48" t="s">
        <v>30</v>
      </c>
      <c r="G98" s="48" t="s">
        <v>31</v>
      </c>
      <c r="H98" s="48" t="s">
        <v>391</v>
      </c>
      <c r="I98" s="18" t="s">
        <v>392</v>
      </c>
      <c r="J98" s="18" t="s">
        <v>393</v>
      </c>
      <c r="K98" s="17" t="s">
        <v>37</v>
      </c>
      <c r="L98" s="17" t="s">
        <v>57</v>
      </c>
      <c r="M98" s="17" t="s">
        <v>57</v>
      </c>
      <c r="N98" s="68">
        <v>20.78</v>
      </c>
      <c r="O98" s="17"/>
      <c r="P98" s="17">
        <v>20.78</v>
      </c>
      <c r="Q98" s="68"/>
      <c r="R98" s="17"/>
      <c r="S98" s="17" t="s">
        <v>37</v>
      </c>
      <c r="T98" s="34"/>
    </row>
    <row r="99" s="7" customFormat="1" ht="126" customHeight="1" spans="1:20">
      <c r="A99" s="17">
        <v>94</v>
      </c>
      <c r="B99" s="48" t="s">
        <v>394</v>
      </c>
      <c r="C99" s="48" t="s">
        <v>364</v>
      </c>
      <c r="D99" s="48" t="s">
        <v>365</v>
      </c>
      <c r="E99" s="48" t="s">
        <v>366</v>
      </c>
      <c r="F99" s="48" t="s">
        <v>30</v>
      </c>
      <c r="G99" s="48" t="s">
        <v>39</v>
      </c>
      <c r="H99" s="48" t="s">
        <v>395</v>
      </c>
      <c r="I99" s="18" t="s">
        <v>396</v>
      </c>
      <c r="J99" s="18" t="s">
        <v>397</v>
      </c>
      <c r="K99" s="17" t="s">
        <v>35</v>
      </c>
      <c r="L99" s="17" t="s">
        <v>48</v>
      </c>
      <c r="M99" s="17" t="s">
        <v>48</v>
      </c>
      <c r="N99" s="68">
        <v>60.137575</v>
      </c>
      <c r="O99" s="17"/>
      <c r="P99" s="17">
        <v>35</v>
      </c>
      <c r="Q99" s="68"/>
      <c r="R99" s="17">
        <v>10</v>
      </c>
      <c r="S99" s="33" t="s">
        <v>37</v>
      </c>
      <c r="T99" s="17"/>
    </row>
    <row r="100" s="6" customFormat="1" ht="126" customHeight="1" spans="1:20">
      <c r="A100" s="17">
        <v>95</v>
      </c>
      <c r="B100" s="48" t="s">
        <v>398</v>
      </c>
      <c r="C100" s="48" t="s">
        <v>364</v>
      </c>
      <c r="D100" s="48" t="s">
        <v>365</v>
      </c>
      <c r="E100" s="48" t="s">
        <v>366</v>
      </c>
      <c r="F100" s="48" t="s">
        <v>30</v>
      </c>
      <c r="G100" s="48" t="s">
        <v>39</v>
      </c>
      <c r="H100" s="48" t="s">
        <v>247</v>
      </c>
      <c r="I100" s="18" t="s">
        <v>399</v>
      </c>
      <c r="J100" s="18" t="s">
        <v>400</v>
      </c>
      <c r="K100" s="17" t="s">
        <v>35</v>
      </c>
      <c r="L100" s="17" t="s">
        <v>48</v>
      </c>
      <c r="M100" s="17" t="s">
        <v>48</v>
      </c>
      <c r="N100" s="68">
        <v>58.3</v>
      </c>
      <c r="O100" s="17"/>
      <c r="P100" s="17">
        <v>40</v>
      </c>
      <c r="Q100" s="68"/>
      <c r="R100" s="17">
        <v>5</v>
      </c>
      <c r="S100" s="33" t="s">
        <v>37</v>
      </c>
      <c r="T100" s="17"/>
    </row>
    <row r="101" s="1" customFormat="1" ht="97" customHeight="1" spans="1:20">
      <c r="A101" s="17">
        <v>96</v>
      </c>
      <c r="B101" s="48" t="s">
        <v>401</v>
      </c>
      <c r="C101" s="48" t="s">
        <v>364</v>
      </c>
      <c r="D101" s="48" t="s">
        <v>365</v>
      </c>
      <c r="E101" s="48" t="s">
        <v>366</v>
      </c>
      <c r="F101" s="48" t="s">
        <v>30</v>
      </c>
      <c r="G101" s="48" t="s">
        <v>39</v>
      </c>
      <c r="H101" s="48" t="s">
        <v>39</v>
      </c>
      <c r="I101" s="18" t="s">
        <v>402</v>
      </c>
      <c r="J101" s="18" t="s">
        <v>403</v>
      </c>
      <c r="K101" s="17" t="s">
        <v>35</v>
      </c>
      <c r="L101" s="17" t="s">
        <v>48</v>
      </c>
      <c r="M101" s="17" t="s">
        <v>48</v>
      </c>
      <c r="N101" s="68">
        <v>52.710378</v>
      </c>
      <c r="O101" s="17"/>
      <c r="P101" s="32">
        <v>32</v>
      </c>
      <c r="Q101" s="68"/>
      <c r="R101" s="33">
        <v>13</v>
      </c>
      <c r="S101" s="33" t="s">
        <v>37</v>
      </c>
      <c r="T101" s="34"/>
    </row>
    <row r="102" s="1" customFormat="1" ht="111" customHeight="1" spans="1:20">
      <c r="A102" s="17">
        <v>97</v>
      </c>
      <c r="B102" s="48" t="s">
        <v>404</v>
      </c>
      <c r="C102" s="48" t="s">
        <v>364</v>
      </c>
      <c r="D102" s="48" t="s">
        <v>365</v>
      </c>
      <c r="E102" s="48" t="s">
        <v>366</v>
      </c>
      <c r="F102" s="48" t="s">
        <v>30</v>
      </c>
      <c r="G102" s="48" t="s">
        <v>39</v>
      </c>
      <c r="H102" s="48" t="s">
        <v>247</v>
      </c>
      <c r="I102" s="18" t="s">
        <v>405</v>
      </c>
      <c r="J102" s="18" t="s">
        <v>406</v>
      </c>
      <c r="K102" s="17" t="s">
        <v>35</v>
      </c>
      <c r="L102" s="17" t="s">
        <v>48</v>
      </c>
      <c r="M102" s="17" t="s">
        <v>48</v>
      </c>
      <c r="N102" s="68">
        <v>79.14408</v>
      </c>
      <c r="O102" s="17"/>
      <c r="P102" s="32">
        <v>40</v>
      </c>
      <c r="Q102" s="68"/>
      <c r="R102" s="33">
        <v>30</v>
      </c>
      <c r="S102" s="33" t="s">
        <v>37</v>
      </c>
      <c r="T102" s="34"/>
    </row>
    <row r="103" s="1" customFormat="1" ht="126" customHeight="1" spans="1:20">
      <c r="A103" s="17">
        <v>98</v>
      </c>
      <c r="B103" s="48" t="s">
        <v>407</v>
      </c>
      <c r="C103" s="48" t="s">
        <v>364</v>
      </c>
      <c r="D103" s="48" t="s">
        <v>365</v>
      </c>
      <c r="E103" s="48" t="s">
        <v>366</v>
      </c>
      <c r="F103" s="48" t="s">
        <v>30</v>
      </c>
      <c r="G103" s="48" t="s">
        <v>201</v>
      </c>
      <c r="H103" s="48" t="s">
        <v>167</v>
      </c>
      <c r="I103" s="18" t="s">
        <v>408</v>
      </c>
      <c r="J103" s="18" t="s">
        <v>409</v>
      </c>
      <c r="K103" s="17" t="s">
        <v>35</v>
      </c>
      <c r="L103" s="17" t="s">
        <v>48</v>
      </c>
      <c r="M103" s="17" t="s">
        <v>48</v>
      </c>
      <c r="N103" s="68">
        <v>28.4</v>
      </c>
      <c r="O103" s="17"/>
      <c r="P103" s="32">
        <v>25</v>
      </c>
      <c r="Q103" s="68"/>
      <c r="R103" s="33"/>
      <c r="S103" s="33" t="s">
        <v>37</v>
      </c>
      <c r="T103" s="34"/>
    </row>
    <row r="104" s="1" customFormat="1" ht="126" customHeight="1" spans="1:20">
      <c r="A104" s="17">
        <v>99</v>
      </c>
      <c r="B104" s="48" t="s">
        <v>410</v>
      </c>
      <c r="C104" s="48" t="s">
        <v>364</v>
      </c>
      <c r="D104" s="48" t="s">
        <v>365</v>
      </c>
      <c r="E104" s="48" t="s">
        <v>366</v>
      </c>
      <c r="F104" s="48" t="s">
        <v>30</v>
      </c>
      <c r="G104" s="48" t="s">
        <v>411</v>
      </c>
      <c r="H104" s="48" t="s">
        <v>411</v>
      </c>
      <c r="I104" s="18" t="s">
        <v>412</v>
      </c>
      <c r="J104" s="18" t="s">
        <v>413</v>
      </c>
      <c r="K104" s="17" t="s">
        <v>35</v>
      </c>
      <c r="L104" s="17" t="s">
        <v>48</v>
      </c>
      <c r="M104" s="17" t="s">
        <v>48</v>
      </c>
      <c r="N104" s="68">
        <v>52.5</v>
      </c>
      <c r="O104" s="17"/>
      <c r="P104" s="32">
        <v>45</v>
      </c>
      <c r="Q104" s="68"/>
      <c r="R104" s="33"/>
      <c r="S104" s="33" t="s">
        <v>37</v>
      </c>
      <c r="T104" s="34"/>
    </row>
    <row r="105" s="1" customFormat="1" ht="126" customHeight="1" spans="1:20">
      <c r="A105" s="17">
        <v>100</v>
      </c>
      <c r="B105" s="48" t="s">
        <v>414</v>
      </c>
      <c r="C105" s="48" t="s">
        <v>364</v>
      </c>
      <c r="D105" s="48" t="s">
        <v>365</v>
      </c>
      <c r="E105" s="48" t="s">
        <v>366</v>
      </c>
      <c r="F105" s="48" t="s">
        <v>30</v>
      </c>
      <c r="G105" s="48" t="s">
        <v>45</v>
      </c>
      <c r="H105" s="48" t="s">
        <v>45</v>
      </c>
      <c r="I105" s="18" t="s">
        <v>415</v>
      </c>
      <c r="J105" s="18" t="s">
        <v>413</v>
      </c>
      <c r="K105" s="17" t="s">
        <v>37</v>
      </c>
      <c r="L105" s="17" t="s">
        <v>57</v>
      </c>
      <c r="M105" s="17" t="s">
        <v>57</v>
      </c>
      <c r="N105" s="68">
        <f>+P105+R105</f>
        <v>28.39</v>
      </c>
      <c r="O105" s="17"/>
      <c r="P105" s="32">
        <v>22</v>
      </c>
      <c r="Q105" s="68"/>
      <c r="R105" s="33">
        <v>6.39</v>
      </c>
      <c r="S105" s="33" t="s">
        <v>37</v>
      </c>
      <c r="T105" s="34"/>
    </row>
    <row r="106" s="1" customFormat="1" ht="113" customHeight="1" spans="1:20">
      <c r="A106" s="17">
        <v>101</v>
      </c>
      <c r="B106" s="48" t="s">
        <v>416</v>
      </c>
      <c r="C106" s="48" t="s">
        <v>364</v>
      </c>
      <c r="D106" s="48" t="s">
        <v>365</v>
      </c>
      <c r="E106" s="48" t="s">
        <v>366</v>
      </c>
      <c r="F106" s="48" t="s">
        <v>30</v>
      </c>
      <c r="G106" s="48" t="s">
        <v>44</v>
      </c>
      <c r="H106" s="48" t="s">
        <v>140</v>
      </c>
      <c r="I106" s="18" t="s">
        <v>417</v>
      </c>
      <c r="J106" s="18" t="s">
        <v>418</v>
      </c>
      <c r="K106" s="17" t="s">
        <v>35</v>
      </c>
      <c r="L106" s="17" t="s">
        <v>48</v>
      </c>
      <c r="M106" s="17" t="s">
        <v>48</v>
      </c>
      <c r="N106" s="68">
        <v>34.75</v>
      </c>
      <c r="O106" s="17"/>
      <c r="P106" s="32">
        <v>30</v>
      </c>
      <c r="Q106" s="68"/>
      <c r="R106" s="33"/>
      <c r="S106" s="33" t="s">
        <v>37</v>
      </c>
      <c r="T106" s="34"/>
    </row>
    <row r="107" s="1" customFormat="1" ht="94" customHeight="1" spans="1:20">
      <c r="A107" s="17">
        <v>102</v>
      </c>
      <c r="B107" s="48" t="s">
        <v>419</v>
      </c>
      <c r="C107" s="48" t="s">
        <v>364</v>
      </c>
      <c r="D107" s="48" t="s">
        <v>365</v>
      </c>
      <c r="E107" s="48" t="s">
        <v>366</v>
      </c>
      <c r="F107" s="48" t="s">
        <v>30</v>
      </c>
      <c r="G107" s="48" t="s">
        <v>66</v>
      </c>
      <c r="H107" s="48" t="s">
        <v>67</v>
      </c>
      <c r="I107" s="18" t="s">
        <v>420</v>
      </c>
      <c r="J107" s="18" t="s">
        <v>421</v>
      </c>
      <c r="K107" s="17" t="s">
        <v>35</v>
      </c>
      <c r="L107" s="17" t="s">
        <v>48</v>
      </c>
      <c r="M107" s="17" t="s">
        <v>48</v>
      </c>
      <c r="N107" s="68">
        <v>44.79</v>
      </c>
      <c r="O107" s="17"/>
      <c r="P107" s="32">
        <v>13</v>
      </c>
      <c r="Q107" s="68">
        <v>15</v>
      </c>
      <c r="R107" s="33"/>
      <c r="S107" s="33" t="s">
        <v>37</v>
      </c>
      <c r="T107" s="34"/>
    </row>
    <row r="108" s="1" customFormat="1" ht="82" customHeight="1" spans="1:20">
      <c r="A108" s="17">
        <v>103</v>
      </c>
      <c r="B108" s="48" t="s">
        <v>422</v>
      </c>
      <c r="C108" s="48" t="s">
        <v>364</v>
      </c>
      <c r="D108" s="48" t="s">
        <v>365</v>
      </c>
      <c r="E108" s="48" t="s">
        <v>366</v>
      </c>
      <c r="F108" s="48" t="s">
        <v>30</v>
      </c>
      <c r="G108" s="48" t="s">
        <v>104</v>
      </c>
      <c r="H108" s="48" t="s">
        <v>104</v>
      </c>
      <c r="I108" s="18" t="s">
        <v>423</v>
      </c>
      <c r="J108" s="18" t="s">
        <v>424</v>
      </c>
      <c r="K108" s="17" t="s">
        <v>35</v>
      </c>
      <c r="L108" s="17" t="s">
        <v>48</v>
      </c>
      <c r="M108" s="17" t="s">
        <v>48</v>
      </c>
      <c r="N108" s="68">
        <v>15.22</v>
      </c>
      <c r="O108" s="17"/>
      <c r="P108" s="32">
        <v>10</v>
      </c>
      <c r="Q108" s="68"/>
      <c r="R108" s="33"/>
      <c r="S108" s="33" t="s">
        <v>37</v>
      </c>
      <c r="T108" s="34"/>
    </row>
    <row r="109" s="1" customFormat="1" ht="83" customHeight="1" spans="1:20">
      <c r="A109" s="17">
        <v>104</v>
      </c>
      <c r="B109" s="48" t="s">
        <v>425</v>
      </c>
      <c r="C109" s="48" t="s">
        <v>364</v>
      </c>
      <c r="D109" s="48" t="s">
        <v>365</v>
      </c>
      <c r="E109" s="48" t="s">
        <v>366</v>
      </c>
      <c r="F109" s="48" t="s">
        <v>30</v>
      </c>
      <c r="G109" s="48" t="s">
        <v>104</v>
      </c>
      <c r="H109" s="48" t="s">
        <v>176</v>
      </c>
      <c r="I109" s="18" t="s">
        <v>426</v>
      </c>
      <c r="J109" s="18" t="s">
        <v>427</v>
      </c>
      <c r="K109" s="17" t="s">
        <v>35</v>
      </c>
      <c r="L109" s="17" t="s">
        <v>48</v>
      </c>
      <c r="M109" s="17" t="s">
        <v>48</v>
      </c>
      <c r="N109" s="68">
        <v>47.18</v>
      </c>
      <c r="O109" s="17"/>
      <c r="P109" s="32">
        <v>20</v>
      </c>
      <c r="Q109" s="68"/>
      <c r="R109" s="33"/>
      <c r="S109" s="33" t="s">
        <v>37</v>
      </c>
      <c r="T109" s="34"/>
    </row>
    <row r="110" s="1" customFormat="1" ht="95" customHeight="1" spans="1:20">
      <c r="A110" s="17">
        <v>105</v>
      </c>
      <c r="B110" s="48" t="s">
        <v>428</v>
      </c>
      <c r="C110" s="48" t="s">
        <v>364</v>
      </c>
      <c r="D110" s="48" t="s">
        <v>365</v>
      </c>
      <c r="E110" s="48" t="s">
        <v>366</v>
      </c>
      <c r="F110" s="48" t="s">
        <v>30</v>
      </c>
      <c r="G110" s="48" t="s">
        <v>429</v>
      </c>
      <c r="H110" s="48" t="s">
        <v>429</v>
      </c>
      <c r="I110" s="18" t="s">
        <v>430</v>
      </c>
      <c r="J110" s="18" t="s">
        <v>431</v>
      </c>
      <c r="K110" s="17" t="s">
        <v>35</v>
      </c>
      <c r="L110" s="17" t="s">
        <v>48</v>
      </c>
      <c r="M110" s="17" t="s">
        <v>48</v>
      </c>
      <c r="N110" s="68">
        <v>115.35</v>
      </c>
      <c r="O110" s="17"/>
      <c r="P110" s="32">
        <v>50</v>
      </c>
      <c r="Q110" s="68"/>
      <c r="R110" s="33">
        <v>45</v>
      </c>
      <c r="S110" s="33" t="s">
        <v>37</v>
      </c>
      <c r="T110" s="34"/>
    </row>
    <row r="111" s="1" customFormat="1" ht="54" customHeight="1" spans="1:20">
      <c r="A111" s="17">
        <v>106</v>
      </c>
      <c r="B111" s="48" t="s">
        <v>432</v>
      </c>
      <c r="C111" s="48" t="s">
        <v>364</v>
      </c>
      <c r="D111" s="48" t="s">
        <v>365</v>
      </c>
      <c r="E111" s="48" t="s">
        <v>366</v>
      </c>
      <c r="F111" s="48" t="s">
        <v>30</v>
      </c>
      <c r="G111" s="48" t="s">
        <v>184</v>
      </c>
      <c r="H111" s="48" t="s">
        <v>433</v>
      </c>
      <c r="I111" s="18" t="s">
        <v>434</v>
      </c>
      <c r="J111" s="69" t="s">
        <v>435</v>
      </c>
      <c r="K111" s="17" t="s">
        <v>35</v>
      </c>
      <c r="L111" s="17" t="s">
        <v>48</v>
      </c>
      <c r="M111" s="17" t="s">
        <v>48</v>
      </c>
      <c r="N111" s="68">
        <v>88</v>
      </c>
      <c r="O111" s="17"/>
      <c r="P111" s="32">
        <v>60</v>
      </c>
      <c r="Q111" s="68"/>
      <c r="R111" s="33"/>
      <c r="S111" s="33" t="s">
        <v>37</v>
      </c>
      <c r="T111" s="34"/>
    </row>
    <row r="112" s="1" customFormat="1" ht="54" customHeight="1" spans="1:20">
      <c r="A112" s="17">
        <v>107</v>
      </c>
      <c r="B112" s="48" t="s">
        <v>436</v>
      </c>
      <c r="C112" s="48" t="s">
        <v>364</v>
      </c>
      <c r="D112" s="48" t="s">
        <v>365</v>
      </c>
      <c r="E112" s="48" t="s">
        <v>366</v>
      </c>
      <c r="F112" s="48" t="s">
        <v>251</v>
      </c>
      <c r="G112" s="48" t="s">
        <v>104</v>
      </c>
      <c r="H112" s="48" t="s">
        <v>376</v>
      </c>
      <c r="I112" s="18" t="s">
        <v>437</v>
      </c>
      <c r="J112" s="69" t="s">
        <v>438</v>
      </c>
      <c r="K112" s="17" t="s">
        <v>35</v>
      </c>
      <c r="L112" s="17" t="s">
        <v>48</v>
      </c>
      <c r="M112" s="17" t="s">
        <v>48</v>
      </c>
      <c r="N112" s="68">
        <v>70</v>
      </c>
      <c r="O112" s="17"/>
      <c r="P112" s="32">
        <v>50</v>
      </c>
      <c r="Q112" s="68"/>
      <c r="R112" s="33"/>
      <c r="S112" s="33" t="s">
        <v>37</v>
      </c>
      <c r="T112" s="34"/>
    </row>
    <row r="113" s="1" customFormat="1" ht="84" customHeight="1" spans="1:20">
      <c r="A113" s="17">
        <v>108</v>
      </c>
      <c r="B113" s="48" t="s">
        <v>439</v>
      </c>
      <c r="C113" s="48" t="s">
        <v>364</v>
      </c>
      <c r="D113" s="48" t="s">
        <v>365</v>
      </c>
      <c r="E113" s="48" t="s">
        <v>366</v>
      </c>
      <c r="F113" s="48" t="s">
        <v>440</v>
      </c>
      <c r="G113" s="48" t="s">
        <v>391</v>
      </c>
      <c r="H113" s="48" t="s">
        <v>391</v>
      </c>
      <c r="I113" s="18" t="s">
        <v>441</v>
      </c>
      <c r="J113" s="18" t="s">
        <v>442</v>
      </c>
      <c r="K113" s="17" t="s">
        <v>35</v>
      </c>
      <c r="L113" s="17" t="s">
        <v>48</v>
      </c>
      <c r="M113" s="17" t="s">
        <v>48</v>
      </c>
      <c r="N113" s="68">
        <v>82.65</v>
      </c>
      <c r="O113" s="17"/>
      <c r="P113" s="32">
        <v>50</v>
      </c>
      <c r="Q113" s="68"/>
      <c r="R113" s="33"/>
      <c r="S113" s="33" t="s">
        <v>37</v>
      </c>
      <c r="T113" s="34"/>
    </row>
    <row r="114" s="1" customFormat="1" ht="95" customHeight="1" spans="1:20">
      <c r="A114" s="17">
        <v>109</v>
      </c>
      <c r="B114" s="48" t="s">
        <v>443</v>
      </c>
      <c r="C114" s="48" t="s">
        <v>364</v>
      </c>
      <c r="D114" s="48" t="s">
        <v>365</v>
      </c>
      <c r="E114" s="48" t="s">
        <v>366</v>
      </c>
      <c r="F114" s="48" t="s">
        <v>251</v>
      </c>
      <c r="G114" s="48" t="s">
        <v>104</v>
      </c>
      <c r="H114" s="48" t="s">
        <v>376</v>
      </c>
      <c r="I114" s="18" t="s">
        <v>444</v>
      </c>
      <c r="J114" s="18" t="s">
        <v>445</v>
      </c>
      <c r="K114" s="17" t="s">
        <v>37</v>
      </c>
      <c r="L114" s="17" t="s">
        <v>57</v>
      </c>
      <c r="M114" s="17" t="s">
        <v>57</v>
      </c>
      <c r="N114" s="68">
        <v>71</v>
      </c>
      <c r="O114" s="17"/>
      <c r="P114" s="32">
        <v>45</v>
      </c>
      <c r="Q114" s="68"/>
      <c r="R114" s="33"/>
      <c r="S114" s="33" t="s">
        <v>37</v>
      </c>
      <c r="T114" s="34"/>
    </row>
    <row r="115" s="1" customFormat="1" ht="102" customHeight="1" spans="1:20">
      <c r="A115" s="17">
        <v>110</v>
      </c>
      <c r="B115" s="48" t="s">
        <v>446</v>
      </c>
      <c r="C115" s="48" t="s">
        <v>364</v>
      </c>
      <c r="D115" s="48" t="s">
        <v>365</v>
      </c>
      <c r="E115" s="48" t="s">
        <v>366</v>
      </c>
      <c r="F115" s="48" t="s">
        <v>251</v>
      </c>
      <c r="G115" s="48" t="s">
        <v>31</v>
      </c>
      <c r="H115" s="48" t="s">
        <v>391</v>
      </c>
      <c r="I115" s="18" t="s">
        <v>441</v>
      </c>
      <c r="J115" s="18" t="s">
        <v>442</v>
      </c>
      <c r="K115" s="17" t="s">
        <v>37</v>
      </c>
      <c r="L115" s="17" t="s">
        <v>57</v>
      </c>
      <c r="M115" s="17" t="s">
        <v>57</v>
      </c>
      <c r="N115" s="68">
        <v>85</v>
      </c>
      <c r="O115" s="17"/>
      <c r="P115" s="32">
        <v>45</v>
      </c>
      <c r="Q115" s="68"/>
      <c r="R115" s="33"/>
      <c r="S115" s="33" t="s">
        <v>37</v>
      </c>
      <c r="T115" s="34"/>
    </row>
    <row r="116" s="1" customFormat="1" ht="112" customHeight="1" spans="1:20">
      <c r="A116" s="17">
        <v>111</v>
      </c>
      <c r="B116" s="48" t="s">
        <v>447</v>
      </c>
      <c r="C116" s="48" t="s">
        <v>364</v>
      </c>
      <c r="D116" s="48" t="s">
        <v>365</v>
      </c>
      <c r="E116" s="48" t="s">
        <v>366</v>
      </c>
      <c r="F116" s="48" t="s">
        <v>448</v>
      </c>
      <c r="G116" s="48" t="s">
        <v>448</v>
      </c>
      <c r="H116" s="48" t="s">
        <v>54</v>
      </c>
      <c r="I116" s="18" t="s">
        <v>449</v>
      </c>
      <c r="J116" s="18" t="s">
        <v>450</v>
      </c>
      <c r="K116" s="17" t="s">
        <v>37</v>
      </c>
      <c r="L116" s="17" t="s">
        <v>57</v>
      </c>
      <c r="M116" s="17" t="s">
        <v>57</v>
      </c>
      <c r="N116" s="68">
        <v>75</v>
      </c>
      <c r="O116" s="17"/>
      <c r="P116" s="32"/>
      <c r="Q116" s="68"/>
      <c r="R116" s="71">
        <v>75</v>
      </c>
      <c r="S116" s="33" t="s">
        <v>37</v>
      </c>
      <c r="T116" s="34"/>
    </row>
    <row r="117" s="1" customFormat="1" ht="112" customHeight="1" spans="1:20">
      <c r="A117" s="17">
        <v>112</v>
      </c>
      <c r="B117" s="48" t="s">
        <v>451</v>
      </c>
      <c r="C117" s="48" t="s">
        <v>364</v>
      </c>
      <c r="D117" s="48" t="s">
        <v>365</v>
      </c>
      <c r="E117" s="48" t="s">
        <v>366</v>
      </c>
      <c r="F117" s="48" t="s">
        <v>448</v>
      </c>
      <c r="G117" s="48" t="s">
        <v>448</v>
      </c>
      <c r="H117" s="48" t="s">
        <v>54</v>
      </c>
      <c r="I117" s="18" t="s">
        <v>452</v>
      </c>
      <c r="J117" s="18" t="s">
        <v>453</v>
      </c>
      <c r="K117" s="17" t="s">
        <v>37</v>
      </c>
      <c r="L117" s="17" t="s">
        <v>57</v>
      </c>
      <c r="M117" s="17" t="s">
        <v>57</v>
      </c>
      <c r="N117" s="68">
        <v>100</v>
      </c>
      <c r="O117" s="17"/>
      <c r="P117" s="32"/>
      <c r="Q117" s="68"/>
      <c r="R117" s="72">
        <v>100</v>
      </c>
      <c r="S117" s="33" t="s">
        <v>37</v>
      </c>
      <c r="T117" s="34"/>
    </row>
    <row r="118" s="1" customFormat="1" ht="113" customHeight="1" spans="1:20">
      <c r="A118" s="17">
        <v>113</v>
      </c>
      <c r="B118" s="48" t="s">
        <v>454</v>
      </c>
      <c r="C118" s="48" t="s">
        <v>364</v>
      </c>
      <c r="D118" s="48" t="s">
        <v>365</v>
      </c>
      <c r="E118" s="48" t="s">
        <v>366</v>
      </c>
      <c r="F118" s="48" t="s">
        <v>455</v>
      </c>
      <c r="G118" s="48" t="s">
        <v>448</v>
      </c>
      <c r="H118" s="48" t="s">
        <v>54</v>
      </c>
      <c r="I118" s="18" t="s">
        <v>456</v>
      </c>
      <c r="J118" s="18" t="s">
        <v>457</v>
      </c>
      <c r="K118" s="17" t="s">
        <v>37</v>
      </c>
      <c r="L118" s="17" t="s">
        <v>57</v>
      </c>
      <c r="M118" s="17" t="s">
        <v>57</v>
      </c>
      <c r="N118" s="68">
        <v>63.34</v>
      </c>
      <c r="O118" s="17"/>
      <c r="P118" s="32"/>
      <c r="Q118" s="68">
        <v>63.34</v>
      </c>
      <c r="R118" s="33"/>
      <c r="S118" s="33" t="s">
        <v>37</v>
      </c>
      <c r="T118" s="34"/>
    </row>
    <row r="119" s="1" customFormat="1" ht="80" customHeight="1" spans="1:20">
      <c r="A119" s="17">
        <v>114</v>
      </c>
      <c r="B119" s="48" t="s">
        <v>458</v>
      </c>
      <c r="C119" s="48" t="s">
        <v>364</v>
      </c>
      <c r="D119" s="48" t="s">
        <v>365</v>
      </c>
      <c r="E119" s="48" t="s">
        <v>366</v>
      </c>
      <c r="F119" s="48" t="s">
        <v>30</v>
      </c>
      <c r="G119" s="48" t="s">
        <v>30</v>
      </c>
      <c r="H119" s="48" t="s">
        <v>459</v>
      </c>
      <c r="I119" s="18" t="s">
        <v>460</v>
      </c>
      <c r="J119" s="18" t="s">
        <v>461</v>
      </c>
      <c r="K119" s="17" t="s">
        <v>35</v>
      </c>
      <c r="L119" s="17" t="s">
        <v>48</v>
      </c>
      <c r="M119" s="17" t="s">
        <v>48</v>
      </c>
      <c r="N119" s="68">
        <v>35</v>
      </c>
      <c r="O119" s="17"/>
      <c r="P119" s="32">
        <v>10</v>
      </c>
      <c r="Q119" s="68"/>
      <c r="R119" s="33"/>
      <c r="S119" s="33" t="s">
        <v>37</v>
      </c>
      <c r="T119" s="34"/>
    </row>
    <row r="120" s="1" customFormat="1" ht="61" customHeight="1" spans="1:20">
      <c r="A120" s="17">
        <v>115</v>
      </c>
      <c r="B120" s="48" t="s">
        <v>462</v>
      </c>
      <c r="C120" s="48" t="s">
        <v>364</v>
      </c>
      <c r="D120" s="48" t="s">
        <v>365</v>
      </c>
      <c r="E120" s="48" t="s">
        <v>463</v>
      </c>
      <c r="F120" s="48" t="s">
        <v>342</v>
      </c>
      <c r="G120" s="48" t="s">
        <v>342</v>
      </c>
      <c r="H120" s="48" t="s">
        <v>54</v>
      </c>
      <c r="I120" s="18" t="s">
        <v>464</v>
      </c>
      <c r="J120" s="18" t="s">
        <v>465</v>
      </c>
      <c r="K120" s="17" t="s">
        <v>37</v>
      </c>
      <c r="L120" s="17" t="s">
        <v>57</v>
      </c>
      <c r="M120" s="17" t="s">
        <v>57</v>
      </c>
      <c r="N120" s="68">
        <v>36</v>
      </c>
      <c r="O120" s="17"/>
      <c r="P120" s="32"/>
      <c r="Q120" s="68"/>
      <c r="R120" s="33">
        <v>36</v>
      </c>
      <c r="S120" s="33" t="s">
        <v>37</v>
      </c>
      <c r="T120" s="34"/>
    </row>
    <row r="121" s="1" customFormat="1" ht="61" customHeight="1" spans="1:20">
      <c r="A121" s="17">
        <v>116</v>
      </c>
      <c r="B121" s="48" t="s">
        <v>466</v>
      </c>
      <c r="C121" s="48" t="s">
        <v>364</v>
      </c>
      <c r="D121" s="48" t="s">
        <v>365</v>
      </c>
      <c r="E121" s="48" t="s">
        <v>463</v>
      </c>
      <c r="F121" s="48" t="s">
        <v>342</v>
      </c>
      <c r="G121" s="48" t="s">
        <v>342</v>
      </c>
      <c r="H121" s="48" t="s">
        <v>54</v>
      </c>
      <c r="I121" s="70" t="s">
        <v>467</v>
      </c>
      <c r="J121" s="18" t="s">
        <v>468</v>
      </c>
      <c r="K121" s="17" t="s">
        <v>37</v>
      </c>
      <c r="L121" s="17" t="s">
        <v>57</v>
      </c>
      <c r="M121" s="17" t="s">
        <v>57</v>
      </c>
      <c r="N121" s="68">
        <v>21.5</v>
      </c>
      <c r="O121" s="17"/>
      <c r="P121" s="32"/>
      <c r="Q121" s="68">
        <v>21.5</v>
      </c>
      <c r="R121" s="33"/>
      <c r="S121" s="33" t="s">
        <v>37</v>
      </c>
      <c r="T121" s="34"/>
    </row>
    <row r="122" s="1" customFormat="1" ht="160" customHeight="1" spans="1:20">
      <c r="A122" s="17">
        <v>117</v>
      </c>
      <c r="B122" s="48" t="s">
        <v>469</v>
      </c>
      <c r="C122" s="48" t="s">
        <v>364</v>
      </c>
      <c r="D122" s="48" t="s">
        <v>365</v>
      </c>
      <c r="E122" s="48" t="s">
        <v>470</v>
      </c>
      <c r="F122" s="48" t="s">
        <v>471</v>
      </c>
      <c r="G122" s="48" t="s">
        <v>471</v>
      </c>
      <c r="H122" s="48" t="s">
        <v>54</v>
      </c>
      <c r="I122" s="18" t="s">
        <v>472</v>
      </c>
      <c r="J122" s="18" t="s">
        <v>473</v>
      </c>
      <c r="K122" s="17" t="s">
        <v>37</v>
      </c>
      <c r="L122" s="17" t="s">
        <v>57</v>
      </c>
      <c r="M122" s="17" t="s">
        <v>57</v>
      </c>
      <c r="N122" s="68">
        <v>18</v>
      </c>
      <c r="O122" s="17"/>
      <c r="P122" s="32"/>
      <c r="Q122" s="68"/>
      <c r="R122" s="33">
        <v>18</v>
      </c>
      <c r="S122" s="33" t="s">
        <v>37</v>
      </c>
      <c r="T122" s="34"/>
    </row>
    <row r="123" s="1" customFormat="1" ht="85" customHeight="1" spans="1:20">
      <c r="A123" s="17">
        <v>118</v>
      </c>
      <c r="B123" s="48" t="s">
        <v>474</v>
      </c>
      <c r="C123" s="48" t="s">
        <v>364</v>
      </c>
      <c r="D123" s="48" t="s">
        <v>365</v>
      </c>
      <c r="E123" s="48" t="s">
        <v>470</v>
      </c>
      <c r="F123" s="48" t="s">
        <v>475</v>
      </c>
      <c r="G123" s="48" t="s">
        <v>476</v>
      </c>
      <c r="H123" s="48" t="s">
        <v>54</v>
      </c>
      <c r="I123" s="18" t="s">
        <v>477</v>
      </c>
      <c r="J123" s="18" t="s">
        <v>478</v>
      </c>
      <c r="K123" s="17" t="s">
        <v>37</v>
      </c>
      <c r="L123" s="17" t="s">
        <v>57</v>
      </c>
      <c r="M123" s="17" t="s">
        <v>57</v>
      </c>
      <c r="N123" s="68">
        <v>44.688</v>
      </c>
      <c r="O123" s="17"/>
      <c r="P123" s="32"/>
      <c r="Q123" s="68"/>
      <c r="R123" s="33">
        <v>44.688</v>
      </c>
      <c r="S123" s="33" t="s">
        <v>37</v>
      </c>
      <c r="T123" s="34"/>
    </row>
    <row r="124" s="1" customFormat="1" ht="46" customHeight="1" spans="1:20">
      <c r="A124" s="17">
        <v>119</v>
      </c>
      <c r="B124" s="48" t="s">
        <v>479</v>
      </c>
      <c r="C124" s="48" t="s">
        <v>364</v>
      </c>
      <c r="D124" s="48" t="s">
        <v>365</v>
      </c>
      <c r="E124" s="48" t="s">
        <v>480</v>
      </c>
      <c r="F124" s="48" t="s">
        <v>309</v>
      </c>
      <c r="G124" s="48" t="s">
        <v>309</v>
      </c>
      <c r="H124" s="48" t="s">
        <v>54</v>
      </c>
      <c r="I124" s="18" t="s">
        <v>481</v>
      </c>
      <c r="J124" s="18" t="s">
        <v>482</v>
      </c>
      <c r="K124" s="17" t="s">
        <v>37</v>
      </c>
      <c r="L124" s="17" t="s">
        <v>57</v>
      </c>
      <c r="M124" s="17" t="s">
        <v>57</v>
      </c>
      <c r="N124" s="68">
        <v>100</v>
      </c>
      <c r="O124" s="17"/>
      <c r="P124" s="32"/>
      <c r="Q124" s="68">
        <v>100</v>
      </c>
      <c r="R124" s="33"/>
      <c r="S124" s="33" t="s">
        <v>37</v>
      </c>
      <c r="T124" s="34"/>
    </row>
    <row r="125" s="1" customFormat="1" ht="46" customHeight="1" spans="1:20">
      <c r="A125" s="17">
        <v>120</v>
      </c>
      <c r="B125" s="48" t="s">
        <v>483</v>
      </c>
      <c r="C125" s="48" t="s">
        <v>364</v>
      </c>
      <c r="D125" s="48" t="s">
        <v>365</v>
      </c>
      <c r="E125" s="48" t="s">
        <v>480</v>
      </c>
      <c r="F125" s="48" t="s">
        <v>342</v>
      </c>
      <c r="G125" s="48" t="s">
        <v>342</v>
      </c>
      <c r="H125" s="48" t="s">
        <v>484</v>
      </c>
      <c r="I125" s="18" t="s">
        <v>485</v>
      </c>
      <c r="J125" s="18" t="s">
        <v>486</v>
      </c>
      <c r="K125" s="17" t="s">
        <v>37</v>
      </c>
      <c r="L125" s="17" t="s">
        <v>57</v>
      </c>
      <c r="M125" s="17" t="s">
        <v>57</v>
      </c>
      <c r="N125" s="68">
        <v>10</v>
      </c>
      <c r="O125" s="17"/>
      <c r="P125" s="32"/>
      <c r="Q125" s="68">
        <v>10</v>
      </c>
      <c r="R125" s="33"/>
      <c r="S125" s="33" t="s">
        <v>37</v>
      </c>
      <c r="T125" s="34"/>
    </row>
    <row r="126" s="1" customFormat="1" ht="62" customHeight="1" spans="1:20">
      <c r="A126" s="17">
        <v>121</v>
      </c>
      <c r="B126" s="48" t="s">
        <v>487</v>
      </c>
      <c r="C126" s="48" t="s">
        <v>364</v>
      </c>
      <c r="D126" s="48" t="s">
        <v>488</v>
      </c>
      <c r="E126" s="48" t="s">
        <v>489</v>
      </c>
      <c r="F126" s="48" t="s">
        <v>30</v>
      </c>
      <c r="G126" s="48" t="s">
        <v>30</v>
      </c>
      <c r="H126" s="48" t="s">
        <v>54</v>
      </c>
      <c r="I126" s="18" t="s">
        <v>490</v>
      </c>
      <c r="J126" s="18" t="s">
        <v>491</v>
      </c>
      <c r="K126" s="17" t="s">
        <v>37</v>
      </c>
      <c r="L126" s="17" t="s">
        <v>57</v>
      </c>
      <c r="M126" s="17" t="s">
        <v>57</v>
      </c>
      <c r="N126" s="68">
        <v>33</v>
      </c>
      <c r="O126" s="17"/>
      <c r="P126" s="32"/>
      <c r="Q126" s="68"/>
      <c r="R126" s="33">
        <v>33</v>
      </c>
      <c r="S126" s="33" t="s">
        <v>37</v>
      </c>
      <c r="T126" s="34"/>
    </row>
    <row r="127" s="1" customFormat="1" ht="101" customHeight="1" spans="1:20">
      <c r="A127" s="17">
        <v>122</v>
      </c>
      <c r="B127" s="48" t="s">
        <v>492</v>
      </c>
      <c r="C127" s="48" t="s">
        <v>364</v>
      </c>
      <c r="D127" s="48" t="s">
        <v>488</v>
      </c>
      <c r="E127" s="48" t="s">
        <v>489</v>
      </c>
      <c r="F127" s="48" t="s">
        <v>30</v>
      </c>
      <c r="G127" s="48" t="s">
        <v>30</v>
      </c>
      <c r="H127" s="48" t="s">
        <v>54</v>
      </c>
      <c r="I127" s="18" t="s">
        <v>493</v>
      </c>
      <c r="J127" s="18" t="s">
        <v>494</v>
      </c>
      <c r="K127" s="17" t="s">
        <v>37</v>
      </c>
      <c r="L127" s="17" t="s">
        <v>57</v>
      </c>
      <c r="M127" s="17" t="s">
        <v>57</v>
      </c>
      <c r="N127" s="68">
        <v>21.42</v>
      </c>
      <c r="O127" s="17"/>
      <c r="P127" s="32"/>
      <c r="Q127" s="68"/>
      <c r="R127" s="33">
        <v>21.42</v>
      </c>
      <c r="S127" s="33" t="s">
        <v>37</v>
      </c>
      <c r="T127" s="34"/>
    </row>
    <row r="128" s="1" customFormat="1" ht="100" customHeight="1" spans="1:20">
      <c r="A128" s="17">
        <v>123</v>
      </c>
      <c r="B128" s="48" t="s">
        <v>495</v>
      </c>
      <c r="C128" s="48" t="s">
        <v>364</v>
      </c>
      <c r="D128" s="48" t="s">
        <v>488</v>
      </c>
      <c r="E128" s="48" t="s">
        <v>496</v>
      </c>
      <c r="F128" s="48" t="s">
        <v>497</v>
      </c>
      <c r="G128" s="48" t="s">
        <v>497</v>
      </c>
      <c r="H128" s="48" t="s">
        <v>54</v>
      </c>
      <c r="I128" s="18" t="s">
        <v>498</v>
      </c>
      <c r="J128" s="18" t="s">
        <v>499</v>
      </c>
      <c r="K128" s="17" t="s">
        <v>37</v>
      </c>
      <c r="L128" s="17" t="s">
        <v>57</v>
      </c>
      <c r="M128" s="17" t="s">
        <v>57</v>
      </c>
      <c r="N128" s="68">
        <v>185</v>
      </c>
      <c r="O128" s="17"/>
      <c r="P128" s="32"/>
      <c r="Q128" s="68"/>
      <c r="R128" s="33">
        <v>185</v>
      </c>
      <c r="S128" s="33" t="s">
        <v>37</v>
      </c>
      <c r="T128" s="34"/>
    </row>
    <row r="129" s="1" customFormat="1" ht="100" customHeight="1" spans="1:20">
      <c r="A129" s="17">
        <v>124</v>
      </c>
      <c r="B129" s="48" t="s">
        <v>500</v>
      </c>
      <c r="C129" s="48" t="s">
        <v>364</v>
      </c>
      <c r="D129" s="48" t="s">
        <v>488</v>
      </c>
      <c r="E129" s="48" t="s">
        <v>501</v>
      </c>
      <c r="F129" s="48" t="s">
        <v>497</v>
      </c>
      <c r="G129" s="48" t="s">
        <v>497</v>
      </c>
      <c r="H129" s="48" t="s">
        <v>54</v>
      </c>
      <c r="I129" s="18" t="s">
        <v>502</v>
      </c>
      <c r="J129" s="18" t="s">
        <v>503</v>
      </c>
      <c r="K129" s="17" t="s">
        <v>37</v>
      </c>
      <c r="L129" s="17" t="s">
        <v>57</v>
      </c>
      <c r="M129" s="17" t="s">
        <v>57</v>
      </c>
      <c r="N129" s="68">
        <v>133</v>
      </c>
      <c r="O129" s="17"/>
      <c r="P129" s="32"/>
      <c r="Q129" s="68"/>
      <c r="R129" s="33">
        <v>133</v>
      </c>
      <c r="S129" s="33" t="s">
        <v>37</v>
      </c>
      <c r="T129" s="34"/>
    </row>
    <row r="130" s="1" customFormat="1" ht="131" customHeight="1" spans="1:20">
      <c r="A130" s="17">
        <v>125</v>
      </c>
      <c r="B130" s="48" t="s">
        <v>504</v>
      </c>
      <c r="C130" s="48" t="s">
        <v>364</v>
      </c>
      <c r="D130" s="48" t="s">
        <v>488</v>
      </c>
      <c r="E130" s="48" t="s">
        <v>501</v>
      </c>
      <c r="F130" s="48" t="s">
        <v>497</v>
      </c>
      <c r="G130" s="48" t="s">
        <v>497</v>
      </c>
      <c r="H130" s="48" t="s">
        <v>54</v>
      </c>
      <c r="I130" s="18" t="s">
        <v>505</v>
      </c>
      <c r="J130" s="18" t="s">
        <v>506</v>
      </c>
      <c r="K130" s="17" t="s">
        <v>37</v>
      </c>
      <c r="L130" s="17" t="s">
        <v>57</v>
      </c>
      <c r="M130" s="17" t="s">
        <v>57</v>
      </c>
      <c r="N130" s="68">
        <v>50</v>
      </c>
      <c r="O130" s="17"/>
      <c r="P130" s="32"/>
      <c r="Q130" s="68"/>
      <c r="R130" s="33">
        <v>50</v>
      </c>
      <c r="S130" s="33" t="s">
        <v>37</v>
      </c>
      <c r="T130" s="34"/>
    </row>
    <row r="131" s="1" customFormat="1" ht="115" customHeight="1" spans="1:20">
      <c r="A131" s="17">
        <v>126</v>
      </c>
      <c r="B131" s="48" t="s">
        <v>507</v>
      </c>
      <c r="C131" s="48" t="s">
        <v>364</v>
      </c>
      <c r="D131" s="48" t="s">
        <v>488</v>
      </c>
      <c r="E131" s="48" t="s">
        <v>508</v>
      </c>
      <c r="F131" s="48" t="s">
        <v>30</v>
      </c>
      <c r="G131" s="48" t="s">
        <v>44</v>
      </c>
      <c r="H131" s="48" t="s">
        <v>145</v>
      </c>
      <c r="I131" s="18" t="s">
        <v>509</v>
      </c>
      <c r="J131" s="18" t="s">
        <v>510</v>
      </c>
      <c r="K131" s="17" t="s">
        <v>35</v>
      </c>
      <c r="L131" s="17" t="s">
        <v>36</v>
      </c>
      <c r="M131" s="17" t="s">
        <v>36</v>
      </c>
      <c r="N131" s="68">
        <v>10.1</v>
      </c>
      <c r="O131" s="17">
        <v>10</v>
      </c>
      <c r="P131" s="32">
        <v>0.1</v>
      </c>
      <c r="Q131" s="68"/>
      <c r="R131" s="33"/>
      <c r="S131" s="33" t="s">
        <v>37</v>
      </c>
      <c r="T131" s="34"/>
    </row>
    <row r="132" s="1" customFormat="1" ht="126" customHeight="1" spans="1:20">
      <c r="A132" s="17">
        <v>127</v>
      </c>
      <c r="B132" s="48" t="s">
        <v>511</v>
      </c>
      <c r="C132" s="48" t="s">
        <v>364</v>
      </c>
      <c r="D132" s="48" t="s">
        <v>488</v>
      </c>
      <c r="E132" s="48" t="s">
        <v>508</v>
      </c>
      <c r="F132" s="48" t="s">
        <v>30</v>
      </c>
      <c r="G132" s="48" t="s">
        <v>497</v>
      </c>
      <c r="H132" s="48" t="s">
        <v>54</v>
      </c>
      <c r="I132" s="18" t="s">
        <v>512</v>
      </c>
      <c r="J132" s="18" t="s">
        <v>494</v>
      </c>
      <c r="K132" s="17" t="s">
        <v>37</v>
      </c>
      <c r="L132" s="17" t="s">
        <v>57</v>
      </c>
      <c r="M132" s="17" t="s">
        <v>57</v>
      </c>
      <c r="N132" s="68">
        <v>511</v>
      </c>
      <c r="O132" s="17"/>
      <c r="P132" s="32"/>
      <c r="Q132" s="68"/>
      <c r="R132" s="33">
        <v>511</v>
      </c>
      <c r="S132" s="33" t="s">
        <v>37</v>
      </c>
      <c r="T132" s="34"/>
    </row>
    <row r="133" s="1" customFormat="1" ht="66" customHeight="1" spans="1:20">
      <c r="A133" s="17">
        <v>128</v>
      </c>
      <c r="B133" s="48" t="s">
        <v>513</v>
      </c>
      <c r="C133" s="48" t="s">
        <v>364</v>
      </c>
      <c r="D133" s="48" t="s">
        <v>488</v>
      </c>
      <c r="E133" s="48" t="s">
        <v>508</v>
      </c>
      <c r="F133" s="48" t="s">
        <v>309</v>
      </c>
      <c r="G133" s="48" t="s">
        <v>30</v>
      </c>
      <c r="H133" s="48" t="s">
        <v>54</v>
      </c>
      <c r="I133" s="18" t="s">
        <v>512</v>
      </c>
      <c r="J133" s="18" t="s">
        <v>514</v>
      </c>
      <c r="K133" s="17" t="s">
        <v>37</v>
      </c>
      <c r="L133" s="17" t="s">
        <v>57</v>
      </c>
      <c r="M133" s="17" t="s">
        <v>57</v>
      </c>
      <c r="N133" s="68">
        <v>420</v>
      </c>
      <c r="O133" s="17"/>
      <c r="P133" s="32"/>
      <c r="Q133" s="68"/>
      <c r="R133" s="33">
        <v>420</v>
      </c>
      <c r="S133" s="33" t="s">
        <v>37</v>
      </c>
      <c r="T133" s="34"/>
    </row>
    <row r="134" s="1" customFormat="1" ht="101" customHeight="1" spans="1:20">
      <c r="A134" s="17">
        <v>129</v>
      </c>
      <c r="B134" s="48" t="s">
        <v>515</v>
      </c>
      <c r="C134" s="48" t="s">
        <v>364</v>
      </c>
      <c r="D134" s="48" t="s">
        <v>516</v>
      </c>
      <c r="E134" s="48" t="s">
        <v>517</v>
      </c>
      <c r="F134" s="48" t="s">
        <v>104</v>
      </c>
      <c r="G134" s="48" t="s">
        <v>104</v>
      </c>
      <c r="H134" s="48" t="s">
        <v>176</v>
      </c>
      <c r="I134" s="18" t="s">
        <v>518</v>
      </c>
      <c r="J134" s="18" t="s">
        <v>519</v>
      </c>
      <c r="K134" s="17" t="s">
        <v>37</v>
      </c>
      <c r="L134" s="17" t="s">
        <v>57</v>
      </c>
      <c r="M134" s="17" t="s">
        <v>57</v>
      </c>
      <c r="N134" s="68">
        <v>61.8</v>
      </c>
      <c r="O134" s="17"/>
      <c r="P134" s="32"/>
      <c r="Q134" s="68"/>
      <c r="R134" s="33">
        <v>61.8</v>
      </c>
      <c r="S134" s="33" t="s">
        <v>37</v>
      </c>
      <c r="T134" s="34"/>
    </row>
    <row r="135" s="1" customFormat="1" ht="78" customHeight="1" spans="1:20">
      <c r="A135" s="17">
        <v>130</v>
      </c>
      <c r="B135" s="48" t="s">
        <v>520</v>
      </c>
      <c r="C135" s="48" t="s">
        <v>364</v>
      </c>
      <c r="D135" s="48" t="s">
        <v>521</v>
      </c>
      <c r="E135" s="48" t="s">
        <v>521</v>
      </c>
      <c r="F135" s="48" t="s">
        <v>59</v>
      </c>
      <c r="G135" s="48" t="s">
        <v>59</v>
      </c>
      <c r="H135" s="48" t="s">
        <v>54</v>
      </c>
      <c r="I135" s="18" t="s">
        <v>522</v>
      </c>
      <c r="J135" s="18" t="s">
        <v>523</v>
      </c>
      <c r="K135" s="17" t="s">
        <v>37</v>
      </c>
      <c r="L135" s="17" t="s">
        <v>57</v>
      </c>
      <c r="M135" s="17" t="s">
        <v>57</v>
      </c>
      <c r="N135" s="68">
        <v>80</v>
      </c>
      <c r="O135" s="17"/>
      <c r="P135" s="32"/>
      <c r="Q135" s="68"/>
      <c r="R135" s="33">
        <v>80</v>
      </c>
      <c r="S135" s="33" t="s">
        <v>37</v>
      </c>
      <c r="T135" s="34"/>
    </row>
    <row r="136" s="1" customFormat="1" ht="79" customHeight="1" spans="1:20">
      <c r="A136" s="17">
        <v>131</v>
      </c>
      <c r="B136" s="48" t="s">
        <v>524</v>
      </c>
      <c r="C136" s="48" t="s">
        <v>364</v>
      </c>
      <c r="D136" s="48" t="s">
        <v>521</v>
      </c>
      <c r="E136" s="48" t="s">
        <v>521</v>
      </c>
      <c r="F136" s="48" t="s">
        <v>475</v>
      </c>
      <c r="G136" s="48" t="s">
        <v>475</v>
      </c>
      <c r="H136" s="48" t="s">
        <v>54</v>
      </c>
      <c r="I136" s="18" t="s">
        <v>525</v>
      </c>
      <c r="J136" s="18" t="s">
        <v>526</v>
      </c>
      <c r="K136" s="17" t="s">
        <v>37</v>
      </c>
      <c r="L136" s="17" t="s">
        <v>57</v>
      </c>
      <c r="M136" s="17" t="s">
        <v>57</v>
      </c>
      <c r="N136" s="68">
        <v>10</v>
      </c>
      <c r="O136" s="17"/>
      <c r="P136" s="32"/>
      <c r="Q136" s="68"/>
      <c r="R136" s="33">
        <v>10</v>
      </c>
      <c r="S136" s="33" t="s">
        <v>37</v>
      </c>
      <c r="T136" s="34"/>
    </row>
    <row r="137" s="1" customFormat="1" ht="68" customHeight="1" spans="1:20">
      <c r="A137" s="17">
        <v>132</v>
      </c>
      <c r="B137" s="48" t="s">
        <v>527</v>
      </c>
      <c r="C137" s="48" t="s">
        <v>364</v>
      </c>
      <c r="D137" s="48" t="s">
        <v>521</v>
      </c>
      <c r="E137" s="48" t="s">
        <v>521</v>
      </c>
      <c r="F137" s="48" t="s">
        <v>59</v>
      </c>
      <c r="G137" s="48" t="s">
        <v>59</v>
      </c>
      <c r="H137" s="48" t="s">
        <v>54</v>
      </c>
      <c r="I137" s="18" t="s">
        <v>528</v>
      </c>
      <c r="J137" s="18" t="s">
        <v>529</v>
      </c>
      <c r="K137" s="17" t="s">
        <v>37</v>
      </c>
      <c r="L137" s="17" t="s">
        <v>57</v>
      </c>
      <c r="M137" s="17" t="s">
        <v>57</v>
      </c>
      <c r="N137" s="68">
        <v>20</v>
      </c>
      <c r="O137" s="17"/>
      <c r="P137" s="32"/>
      <c r="Q137" s="68"/>
      <c r="R137" s="33">
        <v>20</v>
      </c>
      <c r="S137" s="33" t="s">
        <v>37</v>
      </c>
      <c r="T137" s="34"/>
    </row>
    <row r="138" s="1" customFormat="1" ht="122" customHeight="1" spans="1:20">
      <c r="A138" s="17">
        <v>133</v>
      </c>
      <c r="B138" s="48" t="s">
        <v>530</v>
      </c>
      <c r="C138" s="48" t="s">
        <v>364</v>
      </c>
      <c r="D138" s="48" t="s">
        <v>521</v>
      </c>
      <c r="E138" s="48" t="s">
        <v>521</v>
      </c>
      <c r="F138" s="48" t="s">
        <v>59</v>
      </c>
      <c r="G138" s="48" t="s">
        <v>59</v>
      </c>
      <c r="H138" s="48" t="s">
        <v>54</v>
      </c>
      <c r="I138" s="18" t="s">
        <v>531</v>
      </c>
      <c r="J138" s="18" t="s">
        <v>529</v>
      </c>
      <c r="K138" s="17" t="s">
        <v>37</v>
      </c>
      <c r="L138" s="17" t="s">
        <v>57</v>
      </c>
      <c r="M138" s="17" t="s">
        <v>57</v>
      </c>
      <c r="N138" s="68">
        <v>39.282</v>
      </c>
      <c r="O138" s="17"/>
      <c r="P138" s="32"/>
      <c r="Q138" s="68"/>
      <c r="R138" s="33">
        <v>39.282</v>
      </c>
      <c r="S138" s="33" t="s">
        <v>37</v>
      </c>
      <c r="T138" s="34"/>
    </row>
    <row r="139" s="1" customFormat="1" ht="117" customHeight="1" spans="1:20">
      <c r="A139" s="17">
        <v>134</v>
      </c>
      <c r="B139" s="48" t="s">
        <v>532</v>
      </c>
      <c r="C139" s="48" t="s">
        <v>533</v>
      </c>
      <c r="D139" s="48" t="s">
        <v>533</v>
      </c>
      <c r="E139" s="48" t="s">
        <v>534</v>
      </c>
      <c r="F139" s="48" t="s">
        <v>367</v>
      </c>
      <c r="G139" s="48" t="s">
        <v>367</v>
      </c>
      <c r="H139" s="48" t="s">
        <v>54</v>
      </c>
      <c r="I139" s="18" t="s">
        <v>535</v>
      </c>
      <c r="J139" s="18" t="s">
        <v>536</v>
      </c>
      <c r="K139" s="17" t="s">
        <v>37</v>
      </c>
      <c r="L139" s="17" t="s">
        <v>57</v>
      </c>
      <c r="M139" s="17" t="s">
        <v>57</v>
      </c>
      <c r="N139" s="68">
        <v>454</v>
      </c>
      <c r="O139" s="17"/>
      <c r="P139" s="32">
        <v>454</v>
      </c>
      <c r="Q139" s="68"/>
      <c r="R139" s="33"/>
      <c r="S139" s="33" t="s">
        <v>37</v>
      </c>
      <c r="T139" s="34"/>
    </row>
    <row r="140" s="1" customFormat="1" ht="72" customHeight="1" spans="1:20">
      <c r="A140" s="17">
        <v>135</v>
      </c>
      <c r="B140" s="48" t="s">
        <v>537</v>
      </c>
      <c r="C140" s="48" t="s">
        <v>538</v>
      </c>
      <c r="D140" s="48" t="s">
        <v>539</v>
      </c>
      <c r="E140" s="48" t="s">
        <v>540</v>
      </c>
      <c r="F140" s="48" t="s">
        <v>30</v>
      </c>
      <c r="G140" s="48" t="s">
        <v>30</v>
      </c>
      <c r="H140" s="48" t="s">
        <v>54</v>
      </c>
      <c r="I140" s="18" t="s">
        <v>541</v>
      </c>
      <c r="J140" s="18" t="s">
        <v>542</v>
      </c>
      <c r="K140" s="17" t="s">
        <v>37</v>
      </c>
      <c r="L140" s="17" t="s">
        <v>57</v>
      </c>
      <c r="M140" s="17" t="s">
        <v>57</v>
      </c>
      <c r="N140" s="68">
        <v>81</v>
      </c>
      <c r="O140" s="17"/>
      <c r="P140" s="32"/>
      <c r="Q140" s="68"/>
      <c r="R140" s="33">
        <v>81</v>
      </c>
      <c r="S140" s="33" t="s">
        <v>37</v>
      </c>
      <c r="T140" s="34"/>
    </row>
    <row r="141" s="1" customFormat="1" ht="72" customHeight="1" spans="1:20">
      <c r="A141" s="17">
        <v>136</v>
      </c>
      <c r="B141" s="48" t="s">
        <v>543</v>
      </c>
      <c r="C141" s="48" t="s">
        <v>538</v>
      </c>
      <c r="D141" s="48" t="s">
        <v>539</v>
      </c>
      <c r="E141" s="48" t="s">
        <v>544</v>
      </c>
      <c r="F141" s="48" t="s">
        <v>545</v>
      </c>
      <c r="G141" s="48" t="s">
        <v>545</v>
      </c>
      <c r="H141" s="48" t="s">
        <v>54</v>
      </c>
      <c r="I141" s="18" t="s">
        <v>546</v>
      </c>
      <c r="J141" s="18" t="s">
        <v>547</v>
      </c>
      <c r="K141" s="17" t="s">
        <v>37</v>
      </c>
      <c r="L141" s="17" t="s">
        <v>57</v>
      </c>
      <c r="M141" s="17" t="s">
        <v>57</v>
      </c>
      <c r="N141" s="68">
        <f>+R141</f>
        <v>40.2757</v>
      </c>
      <c r="O141" s="17"/>
      <c r="P141" s="32"/>
      <c r="Q141" s="68"/>
      <c r="R141" s="33">
        <v>40.2757</v>
      </c>
      <c r="S141" s="33" t="s">
        <v>37</v>
      </c>
      <c r="T141" s="34"/>
    </row>
    <row r="142" s="1" customFormat="1" ht="72" customHeight="1" spans="1:20">
      <c r="A142" s="17">
        <v>137</v>
      </c>
      <c r="B142" s="48" t="s">
        <v>548</v>
      </c>
      <c r="C142" s="48" t="s">
        <v>538</v>
      </c>
      <c r="D142" s="48" t="s">
        <v>539</v>
      </c>
      <c r="E142" s="48" t="s">
        <v>544</v>
      </c>
      <c r="F142" s="48" t="s">
        <v>545</v>
      </c>
      <c r="G142" s="48" t="s">
        <v>545</v>
      </c>
      <c r="H142" s="48" t="s">
        <v>54</v>
      </c>
      <c r="I142" s="18" t="s">
        <v>549</v>
      </c>
      <c r="J142" s="18" t="s">
        <v>550</v>
      </c>
      <c r="K142" s="17" t="s">
        <v>37</v>
      </c>
      <c r="L142" s="17" t="s">
        <v>57</v>
      </c>
      <c r="M142" s="17" t="s">
        <v>57</v>
      </c>
      <c r="N142" s="68">
        <v>131.733</v>
      </c>
      <c r="O142" s="17"/>
      <c r="P142" s="32"/>
      <c r="Q142" s="68"/>
      <c r="R142" s="33">
        <v>131.733</v>
      </c>
      <c r="S142" s="33" t="s">
        <v>37</v>
      </c>
      <c r="T142" s="34"/>
    </row>
    <row r="143" s="1" customFormat="1" ht="61" customHeight="1" spans="1:20">
      <c r="A143" s="17">
        <v>138</v>
      </c>
      <c r="B143" s="48" t="s">
        <v>551</v>
      </c>
      <c r="C143" s="48" t="s">
        <v>538</v>
      </c>
      <c r="D143" s="48" t="s">
        <v>539</v>
      </c>
      <c r="E143" s="48" t="s">
        <v>544</v>
      </c>
      <c r="F143" s="48" t="s">
        <v>545</v>
      </c>
      <c r="G143" s="48" t="s">
        <v>545</v>
      </c>
      <c r="H143" s="48" t="s">
        <v>54</v>
      </c>
      <c r="I143" s="18" t="s">
        <v>552</v>
      </c>
      <c r="J143" s="18" t="s">
        <v>553</v>
      </c>
      <c r="K143" s="17" t="s">
        <v>37</v>
      </c>
      <c r="L143" s="17" t="s">
        <v>57</v>
      </c>
      <c r="M143" s="17" t="s">
        <v>57</v>
      </c>
      <c r="N143" s="68">
        <v>0.84</v>
      </c>
      <c r="O143" s="17"/>
      <c r="P143" s="32"/>
      <c r="Q143" s="68"/>
      <c r="R143" s="33">
        <v>0.84</v>
      </c>
      <c r="S143" s="33" t="s">
        <v>37</v>
      </c>
      <c r="T143" s="34"/>
    </row>
    <row r="144" s="65" customFormat="1" ht="73" customHeight="1" spans="1:20">
      <c r="A144" s="17">
        <v>139</v>
      </c>
      <c r="B144" s="48" t="s">
        <v>554</v>
      </c>
      <c r="C144" s="48" t="s">
        <v>538</v>
      </c>
      <c r="D144" s="48" t="s">
        <v>539</v>
      </c>
      <c r="E144" s="48" t="s">
        <v>544</v>
      </c>
      <c r="F144" s="48" t="s">
        <v>545</v>
      </c>
      <c r="G144" s="48" t="s">
        <v>545</v>
      </c>
      <c r="H144" s="48" t="s">
        <v>54</v>
      </c>
      <c r="I144" s="18" t="s">
        <v>555</v>
      </c>
      <c r="J144" s="18" t="s">
        <v>556</v>
      </c>
      <c r="K144" s="17" t="s">
        <v>37</v>
      </c>
      <c r="L144" s="17" t="s">
        <v>57</v>
      </c>
      <c r="M144" s="17" t="s">
        <v>57</v>
      </c>
      <c r="N144" s="68">
        <v>49.9125</v>
      </c>
      <c r="O144" s="17"/>
      <c r="P144" s="32"/>
      <c r="Q144" s="68"/>
      <c r="R144" s="33">
        <v>49.9125</v>
      </c>
      <c r="S144" s="33" t="s">
        <v>37</v>
      </c>
      <c r="T144" s="34"/>
    </row>
    <row r="145" s="65" customFormat="1" ht="45" customHeight="1" spans="1:20">
      <c r="A145" s="17">
        <v>140</v>
      </c>
      <c r="B145" s="48" t="s">
        <v>557</v>
      </c>
      <c r="C145" s="48" t="s">
        <v>538</v>
      </c>
      <c r="D145" s="48" t="s">
        <v>539</v>
      </c>
      <c r="E145" s="48" t="s">
        <v>544</v>
      </c>
      <c r="F145" s="48" t="s">
        <v>545</v>
      </c>
      <c r="G145" s="48" t="s">
        <v>545</v>
      </c>
      <c r="H145" s="48" t="s">
        <v>54</v>
      </c>
      <c r="I145" s="18" t="s">
        <v>558</v>
      </c>
      <c r="J145" s="18" t="s">
        <v>559</v>
      </c>
      <c r="K145" s="17" t="s">
        <v>37</v>
      </c>
      <c r="L145" s="17" t="s">
        <v>57</v>
      </c>
      <c r="M145" s="17" t="s">
        <v>57</v>
      </c>
      <c r="N145" s="68">
        <v>41.25</v>
      </c>
      <c r="O145" s="17"/>
      <c r="P145" s="32"/>
      <c r="Q145" s="68"/>
      <c r="R145" s="33">
        <v>41.25</v>
      </c>
      <c r="S145" s="33"/>
      <c r="T145" s="34"/>
    </row>
    <row r="146" s="65" customFormat="1" ht="80" customHeight="1" spans="1:20">
      <c r="A146" s="17">
        <v>141</v>
      </c>
      <c r="B146" s="48" t="s">
        <v>560</v>
      </c>
      <c r="C146" s="48" t="s">
        <v>538</v>
      </c>
      <c r="D146" s="48" t="s">
        <v>539</v>
      </c>
      <c r="E146" s="48" t="s">
        <v>544</v>
      </c>
      <c r="F146" s="48" t="s">
        <v>561</v>
      </c>
      <c r="G146" s="48" t="s">
        <v>561</v>
      </c>
      <c r="H146" s="48" t="s">
        <v>54</v>
      </c>
      <c r="I146" s="18" t="s">
        <v>562</v>
      </c>
      <c r="J146" s="18" t="s">
        <v>563</v>
      </c>
      <c r="K146" s="17" t="s">
        <v>37</v>
      </c>
      <c r="L146" s="17" t="s">
        <v>57</v>
      </c>
      <c r="M146" s="17" t="s">
        <v>57</v>
      </c>
      <c r="N146" s="68">
        <v>20</v>
      </c>
      <c r="O146" s="17"/>
      <c r="P146" s="32"/>
      <c r="Q146" s="68"/>
      <c r="R146" s="33">
        <v>20</v>
      </c>
      <c r="S146" s="33"/>
      <c r="T146" s="34"/>
    </row>
    <row r="147" s="65" customFormat="1" ht="45" customHeight="1" spans="1:20">
      <c r="A147" s="17">
        <v>142</v>
      </c>
      <c r="B147" s="48" t="s">
        <v>564</v>
      </c>
      <c r="C147" s="48" t="s">
        <v>538</v>
      </c>
      <c r="D147" s="48" t="s">
        <v>539</v>
      </c>
      <c r="E147" s="48" t="s">
        <v>544</v>
      </c>
      <c r="F147" s="48" t="s">
        <v>545</v>
      </c>
      <c r="G147" s="48" t="s">
        <v>545</v>
      </c>
      <c r="H147" s="48" t="s">
        <v>54</v>
      </c>
      <c r="I147" s="18" t="s">
        <v>565</v>
      </c>
      <c r="J147" s="18" t="s">
        <v>566</v>
      </c>
      <c r="K147" s="17" t="s">
        <v>37</v>
      </c>
      <c r="L147" s="17" t="s">
        <v>57</v>
      </c>
      <c r="M147" s="17" t="s">
        <v>57</v>
      </c>
      <c r="N147" s="68">
        <v>14.4</v>
      </c>
      <c r="O147" s="17"/>
      <c r="P147" s="32"/>
      <c r="Q147" s="68"/>
      <c r="R147" s="33">
        <v>14.4</v>
      </c>
      <c r="S147" s="33"/>
      <c r="T147" s="34"/>
    </row>
    <row r="148" s="65" customFormat="1" ht="45" customHeight="1" spans="1:20">
      <c r="A148" s="17">
        <v>143</v>
      </c>
      <c r="B148" s="48" t="s">
        <v>567</v>
      </c>
      <c r="C148" s="48" t="s">
        <v>538</v>
      </c>
      <c r="D148" s="48" t="s">
        <v>568</v>
      </c>
      <c r="E148" s="48" t="s">
        <v>569</v>
      </c>
      <c r="F148" s="48" t="s">
        <v>570</v>
      </c>
      <c r="G148" s="48" t="s">
        <v>570</v>
      </c>
      <c r="H148" s="48" t="s">
        <v>54</v>
      </c>
      <c r="I148" s="18" t="s">
        <v>571</v>
      </c>
      <c r="J148" s="18" t="s">
        <v>571</v>
      </c>
      <c r="K148" s="17" t="s">
        <v>37</v>
      </c>
      <c r="L148" s="17" t="s">
        <v>57</v>
      </c>
      <c r="M148" s="17" t="s">
        <v>57</v>
      </c>
      <c r="N148" s="68">
        <v>373.0188</v>
      </c>
      <c r="O148" s="17"/>
      <c r="P148" s="32"/>
      <c r="Q148" s="68"/>
      <c r="R148" s="33">
        <v>373.0188</v>
      </c>
      <c r="S148" s="33"/>
      <c r="T148" s="34"/>
    </row>
    <row r="149" s="65" customFormat="1" ht="80" customHeight="1" spans="1:20">
      <c r="A149" s="17">
        <v>144</v>
      </c>
      <c r="B149" s="48" t="s">
        <v>572</v>
      </c>
      <c r="C149" s="48" t="s">
        <v>538</v>
      </c>
      <c r="D149" s="48" t="s">
        <v>568</v>
      </c>
      <c r="E149" s="48" t="s">
        <v>573</v>
      </c>
      <c r="F149" s="48" t="s">
        <v>574</v>
      </c>
      <c r="G149" s="48" t="s">
        <v>574</v>
      </c>
      <c r="H149" s="48" t="s">
        <v>54</v>
      </c>
      <c r="I149" s="18" t="s">
        <v>575</v>
      </c>
      <c r="J149" s="18" t="s">
        <v>576</v>
      </c>
      <c r="K149" s="17" t="s">
        <v>37</v>
      </c>
      <c r="L149" s="17" t="s">
        <v>57</v>
      </c>
      <c r="M149" s="17" t="s">
        <v>57</v>
      </c>
      <c r="N149" s="68">
        <v>27.2</v>
      </c>
      <c r="O149" s="17"/>
      <c r="P149" s="32"/>
      <c r="Q149" s="68"/>
      <c r="R149" s="33">
        <v>27.2</v>
      </c>
      <c r="S149" s="33"/>
      <c r="T149" s="34"/>
    </row>
    <row r="150" s="65" customFormat="1" ht="45" customHeight="1" spans="1:20">
      <c r="A150" s="17">
        <v>145</v>
      </c>
      <c r="B150" s="48" t="s">
        <v>577</v>
      </c>
      <c r="C150" s="48" t="s">
        <v>538</v>
      </c>
      <c r="D150" s="48" t="s">
        <v>578</v>
      </c>
      <c r="E150" s="48" t="s">
        <v>579</v>
      </c>
      <c r="F150" s="48" t="s">
        <v>580</v>
      </c>
      <c r="G150" s="48" t="s">
        <v>580</v>
      </c>
      <c r="H150" s="48" t="s">
        <v>54</v>
      </c>
      <c r="I150" s="18" t="s">
        <v>581</v>
      </c>
      <c r="J150" s="18" t="s">
        <v>582</v>
      </c>
      <c r="K150" s="17" t="s">
        <v>37</v>
      </c>
      <c r="L150" s="17" t="s">
        <v>57</v>
      </c>
      <c r="M150" s="17" t="s">
        <v>57</v>
      </c>
      <c r="N150" s="68">
        <v>14</v>
      </c>
      <c r="O150" s="17"/>
      <c r="P150" s="32"/>
      <c r="Q150" s="68"/>
      <c r="R150" s="33">
        <v>14</v>
      </c>
      <c r="S150" s="33"/>
      <c r="T150" s="34"/>
    </row>
    <row r="151" s="65" customFormat="1" ht="45" customHeight="1" spans="1:20">
      <c r="A151" s="17">
        <v>146</v>
      </c>
      <c r="B151" s="48" t="s">
        <v>583</v>
      </c>
      <c r="C151" s="48" t="s">
        <v>538</v>
      </c>
      <c r="D151" s="48" t="s">
        <v>578</v>
      </c>
      <c r="E151" s="48" t="s">
        <v>579</v>
      </c>
      <c r="F151" s="48" t="s">
        <v>574</v>
      </c>
      <c r="G151" s="48" t="s">
        <v>574</v>
      </c>
      <c r="H151" s="48" t="s">
        <v>54</v>
      </c>
      <c r="I151" s="18" t="s">
        <v>584</v>
      </c>
      <c r="J151" s="18" t="s">
        <v>584</v>
      </c>
      <c r="K151" s="17" t="s">
        <v>37</v>
      </c>
      <c r="L151" s="17" t="s">
        <v>57</v>
      </c>
      <c r="M151" s="17" t="s">
        <v>57</v>
      </c>
      <c r="N151" s="68">
        <v>118.14</v>
      </c>
      <c r="O151" s="17"/>
      <c r="P151" s="32"/>
      <c r="Q151" s="68"/>
      <c r="R151" s="33">
        <v>118.14</v>
      </c>
      <c r="S151" s="33"/>
      <c r="T151" s="34"/>
    </row>
    <row r="152" s="65" customFormat="1" ht="100" customHeight="1" spans="1:20">
      <c r="A152" s="17">
        <v>147</v>
      </c>
      <c r="B152" s="48" t="s">
        <v>585</v>
      </c>
      <c r="C152" s="48" t="s">
        <v>538</v>
      </c>
      <c r="D152" s="48" t="s">
        <v>578</v>
      </c>
      <c r="E152" s="48" t="s">
        <v>586</v>
      </c>
      <c r="F152" s="48" t="s">
        <v>587</v>
      </c>
      <c r="G152" s="48" t="s">
        <v>587</v>
      </c>
      <c r="H152" s="48" t="s">
        <v>54</v>
      </c>
      <c r="I152" s="18" t="s">
        <v>588</v>
      </c>
      <c r="J152" s="18" t="s">
        <v>588</v>
      </c>
      <c r="K152" s="17" t="s">
        <v>37</v>
      </c>
      <c r="L152" s="17" t="s">
        <v>57</v>
      </c>
      <c r="M152" s="17" t="s">
        <v>57</v>
      </c>
      <c r="N152" s="68">
        <v>1100</v>
      </c>
      <c r="O152" s="17"/>
      <c r="P152" s="32"/>
      <c r="Q152" s="68"/>
      <c r="R152" s="33">
        <v>1100</v>
      </c>
      <c r="S152" s="33"/>
      <c r="T152" s="34"/>
    </row>
    <row r="153" s="65" customFormat="1" ht="45" customHeight="1" spans="1:20">
      <c r="A153" s="17">
        <v>148</v>
      </c>
      <c r="B153" s="48" t="s">
        <v>589</v>
      </c>
      <c r="C153" s="48" t="s">
        <v>538</v>
      </c>
      <c r="D153" s="48" t="s">
        <v>578</v>
      </c>
      <c r="E153" s="48" t="s">
        <v>590</v>
      </c>
      <c r="F153" s="48" t="s">
        <v>574</v>
      </c>
      <c r="G153" s="48" t="s">
        <v>574</v>
      </c>
      <c r="H153" s="48" t="s">
        <v>54</v>
      </c>
      <c r="I153" s="18" t="s">
        <v>591</v>
      </c>
      <c r="J153" s="18" t="s">
        <v>592</v>
      </c>
      <c r="K153" s="17" t="s">
        <v>37</v>
      </c>
      <c r="L153" s="17" t="s">
        <v>57</v>
      </c>
      <c r="M153" s="17" t="s">
        <v>57</v>
      </c>
      <c r="N153" s="68">
        <v>14</v>
      </c>
      <c r="O153" s="17"/>
      <c r="P153" s="32"/>
      <c r="Q153" s="68"/>
      <c r="R153" s="33">
        <v>14</v>
      </c>
      <c r="S153" s="33"/>
      <c r="T153" s="34"/>
    </row>
    <row r="154" s="65" customFormat="1" ht="45" customHeight="1" spans="1:20">
      <c r="A154" s="17">
        <v>149</v>
      </c>
      <c r="B154" s="48" t="s">
        <v>593</v>
      </c>
      <c r="C154" s="48" t="s">
        <v>538</v>
      </c>
      <c r="D154" s="48" t="s">
        <v>578</v>
      </c>
      <c r="E154" s="48" t="s">
        <v>590</v>
      </c>
      <c r="F154" s="48" t="s">
        <v>574</v>
      </c>
      <c r="G154" s="48" t="s">
        <v>574</v>
      </c>
      <c r="H154" s="48" t="s">
        <v>54</v>
      </c>
      <c r="I154" s="18" t="s">
        <v>594</v>
      </c>
      <c r="J154" s="18" t="s">
        <v>595</v>
      </c>
      <c r="K154" s="17" t="s">
        <v>37</v>
      </c>
      <c r="L154" s="17" t="s">
        <v>57</v>
      </c>
      <c r="M154" s="17" t="s">
        <v>57</v>
      </c>
      <c r="N154" s="68">
        <v>16</v>
      </c>
      <c r="O154" s="17"/>
      <c r="P154" s="32"/>
      <c r="Q154" s="68"/>
      <c r="R154" s="33">
        <v>16</v>
      </c>
      <c r="S154" s="33"/>
      <c r="T154" s="34"/>
    </row>
    <row r="155" s="65" customFormat="1" ht="45" customHeight="1" spans="1:20">
      <c r="A155" s="17">
        <v>150</v>
      </c>
      <c r="B155" s="48" t="s">
        <v>596</v>
      </c>
      <c r="C155" s="48" t="s">
        <v>538</v>
      </c>
      <c r="D155" s="48" t="s">
        <v>578</v>
      </c>
      <c r="E155" s="48" t="s">
        <v>597</v>
      </c>
      <c r="F155" s="48" t="s">
        <v>30</v>
      </c>
      <c r="G155" s="48" t="s">
        <v>30</v>
      </c>
      <c r="H155" s="48" t="s">
        <v>54</v>
      </c>
      <c r="I155" s="18" t="s">
        <v>598</v>
      </c>
      <c r="J155" s="18" t="s">
        <v>599</v>
      </c>
      <c r="K155" s="17" t="s">
        <v>37</v>
      </c>
      <c r="L155" s="17" t="s">
        <v>57</v>
      </c>
      <c r="M155" s="17" t="s">
        <v>57</v>
      </c>
      <c r="N155" s="68">
        <v>200</v>
      </c>
      <c r="O155" s="17"/>
      <c r="P155" s="32"/>
      <c r="Q155" s="68"/>
      <c r="R155" s="33">
        <v>200</v>
      </c>
      <c r="S155" s="33"/>
      <c r="T155" s="34"/>
    </row>
    <row r="156" s="65" customFormat="1" ht="80" customHeight="1" spans="1:20">
      <c r="A156" s="17">
        <v>151</v>
      </c>
      <c r="B156" s="48" t="s">
        <v>600</v>
      </c>
      <c r="C156" s="48" t="s">
        <v>601</v>
      </c>
      <c r="D156" s="48" t="s">
        <v>602</v>
      </c>
      <c r="E156" s="48" t="s">
        <v>603</v>
      </c>
      <c r="F156" s="48" t="s">
        <v>604</v>
      </c>
      <c r="G156" s="48" t="s">
        <v>604</v>
      </c>
      <c r="H156" s="48" t="s">
        <v>54</v>
      </c>
      <c r="I156" s="18" t="s">
        <v>605</v>
      </c>
      <c r="J156" s="18" t="s">
        <v>606</v>
      </c>
      <c r="K156" s="17" t="s">
        <v>37</v>
      </c>
      <c r="L156" s="17" t="s">
        <v>57</v>
      </c>
      <c r="M156" s="17" t="s">
        <v>57</v>
      </c>
      <c r="N156" s="68">
        <v>10</v>
      </c>
      <c r="O156" s="17"/>
      <c r="P156" s="32"/>
      <c r="Q156" s="68"/>
      <c r="R156" s="33">
        <v>10</v>
      </c>
      <c r="S156" s="33"/>
      <c r="T156" s="34"/>
    </row>
    <row r="157" s="65" customFormat="1" ht="45" customHeight="1" spans="1:20">
      <c r="A157" s="17">
        <v>152</v>
      </c>
      <c r="B157" s="48" t="s">
        <v>607</v>
      </c>
      <c r="C157" s="48" t="s">
        <v>601</v>
      </c>
      <c r="D157" s="48" t="s">
        <v>602</v>
      </c>
      <c r="E157" s="48" t="s">
        <v>608</v>
      </c>
      <c r="F157" s="48" t="s">
        <v>30</v>
      </c>
      <c r="G157" s="48" t="s">
        <v>30</v>
      </c>
      <c r="H157" s="48" t="s">
        <v>54</v>
      </c>
      <c r="I157" s="18" t="s">
        <v>609</v>
      </c>
      <c r="J157" s="18" t="s">
        <v>610</v>
      </c>
      <c r="K157" s="17" t="s">
        <v>37</v>
      </c>
      <c r="L157" s="17" t="s">
        <v>57</v>
      </c>
      <c r="M157" s="17" t="s">
        <v>57</v>
      </c>
      <c r="N157" s="68">
        <v>50</v>
      </c>
      <c r="O157" s="17"/>
      <c r="P157" s="32"/>
      <c r="Q157" s="68"/>
      <c r="R157" s="33">
        <v>50</v>
      </c>
      <c r="S157" s="33"/>
      <c r="T157" s="34"/>
    </row>
    <row r="158" s="65" customFormat="1" ht="45" customHeight="1" spans="1:20">
      <c r="A158" s="17">
        <v>153</v>
      </c>
      <c r="B158" s="48" t="s">
        <v>611</v>
      </c>
      <c r="C158" s="48" t="s">
        <v>601</v>
      </c>
      <c r="D158" s="48" t="s">
        <v>612</v>
      </c>
      <c r="E158" s="48" t="s">
        <v>613</v>
      </c>
      <c r="F158" s="48" t="s">
        <v>475</v>
      </c>
      <c r="G158" s="48" t="s">
        <v>475</v>
      </c>
      <c r="H158" s="48" t="s">
        <v>54</v>
      </c>
      <c r="I158" s="18" t="s">
        <v>614</v>
      </c>
      <c r="J158" s="18" t="s">
        <v>615</v>
      </c>
      <c r="K158" s="17" t="s">
        <v>37</v>
      </c>
      <c r="L158" s="17" t="s">
        <v>57</v>
      </c>
      <c r="M158" s="17" t="s">
        <v>57</v>
      </c>
      <c r="N158" s="68">
        <v>15.5</v>
      </c>
      <c r="O158" s="17"/>
      <c r="P158" s="32"/>
      <c r="Q158" s="68"/>
      <c r="R158" s="33">
        <v>15.5</v>
      </c>
      <c r="S158" s="33"/>
      <c r="T158" s="34"/>
    </row>
    <row r="159" s="65" customFormat="1" ht="45" customHeight="1" spans="1:20">
      <c r="A159" s="17">
        <v>154</v>
      </c>
      <c r="B159" s="48" t="s">
        <v>616</v>
      </c>
      <c r="C159" s="48" t="s">
        <v>617</v>
      </c>
      <c r="D159" s="48" t="s">
        <v>617</v>
      </c>
      <c r="E159" s="48" t="s">
        <v>617</v>
      </c>
      <c r="F159" s="48" t="s">
        <v>356</v>
      </c>
      <c r="G159" s="48" t="s">
        <v>356</v>
      </c>
      <c r="H159" s="48" t="s">
        <v>54</v>
      </c>
      <c r="I159" s="18" t="s">
        <v>618</v>
      </c>
      <c r="J159" s="18" t="s">
        <v>619</v>
      </c>
      <c r="K159" s="17" t="s">
        <v>37</v>
      </c>
      <c r="L159" s="17" t="s">
        <v>57</v>
      </c>
      <c r="M159" s="17" t="s">
        <v>57</v>
      </c>
      <c r="N159" s="68">
        <v>20</v>
      </c>
      <c r="O159" s="17"/>
      <c r="P159" s="32"/>
      <c r="Q159" s="68"/>
      <c r="R159" s="33">
        <v>20</v>
      </c>
      <c r="S159" s="33"/>
      <c r="T159" s="34"/>
    </row>
    <row r="160" s="65" customFormat="1" ht="45" customHeight="1" spans="1:20">
      <c r="A160" s="17">
        <v>155</v>
      </c>
      <c r="B160" s="48" t="s">
        <v>620</v>
      </c>
      <c r="C160" s="48" t="s">
        <v>617</v>
      </c>
      <c r="D160" s="48" t="s">
        <v>617</v>
      </c>
      <c r="E160" s="48" t="s">
        <v>617</v>
      </c>
      <c r="F160" s="48" t="s">
        <v>30</v>
      </c>
      <c r="G160" s="48" t="s">
        <v>30</v>
      </c>
      <c r="H160" s="48" t="s">
        <v>54</v>
      </c>
      <c r="I160" s="18" t="s">
        <v>621</v>
      </c>
      <c r="J160" s="18" t="s">
        <v>622</v>
      </c>
      <c r="K160" s="17" t="s">
        <v>37</v>
      </c>
      <c r="L160" s="17" t="s">
        <v>57</v>
      </c>
      <c r="M160" s="17" t="s">
        <v>57</v>
      </c>
      <c r="N160" s="68">
        <v>360</v>
      </c>
      <c r="O160" s="17"/>
      <c r="P160" s="32"/>
      <c r="Q160" s="68"/>
      <c r="R160" s="33">
        <v>360</v>
      </c>
      <c r="S160" s="33"/>
      <c r="T160" s="34"/>
    </row>
    <row r="161" s="65" customFormat="1" ht="66" customHeight="1" spans="1:20">
      <c r="A161" s="17">
        <v>156</v>
      </c>
      <c r="B161" s="48" t="s">
        <v>623</v>
      </c>
      <c r="C161" s="48" t="s">
        <v>617</v>
      </c>
      <c r="D161" s="48" t="s">
        <v>617</v>
      </c>
      <c r="E161" s="48" t="s">
        <v>617</v>
      </c>
      <c r="F161" s="48" t="s">
        <v>30</v>
      </c>
      <c r="G161" s="48" t="s">
        <v>30</v>
      </c>
      <c r="H161" s="48" t="s">
        <v>54</v>
      </c>
      <c r="I161" s="18" t="s">
        <v>624</v>
      </c>
      <c r="J161" s="18" t="s">
        <v>625</v>
      </c>
      <c r="K161" s="17" t="s">
        <v>37</v>
      </c>
      <c r="L161" s="17" t="s">
        <v>57</v>
      </c>
      <c r="M161" s="17" t="s">
        <v>57</v>
      </c>
      <c r="N161" s="68">
        <v>44</v>
      </c>
      <c r="O161" s="17"/>
      <c r="P161" s="32"/>
      <c r="Q161" s="68"/>
      <c r="R161" s="33">
        <v>44</v>
      </c>
      <c r="S161" s="33"/>
      <c r="T161" s="34"/>
    </row>
    <row r="162" s="65" customFormat="1" ht="45" customHeight="1" spans="1:20">
      <c r="A162" s="17">
        <v>157</v>
      </c>
      <c r="B162" s="48" t="s">
        <v>626</v>
      </c>
      <c r="C162" s="48" t="s">
        <v>617</v>
      </c>
      <c r="D162" s="48" t="s">
        <v>617</v>
      </c>
      <c r="E162" s="48" t="s">
        <v>617</v>
      </c>
      <c r="F162" s="48" t="s">
        <v>30</v>
      </c>
      <c r="G162" s="48" t="s">
        <v>30</v>
      </c>
      <c r="H162" s="48" t="s">
        <v>54</v>
      </c>
      <c r="I162" s="18" t="s">
        <v>627</v>
      </c>
      <c r="J162" s="18" t="s">
        <v>627</v>
      </c>
      <c r="K162" s="17" t="s">
        <v>37</v>
      </c>
      <c r="L162" s="17" t="s">
        <v>57</v>
      </c>
      <c r="M162" s="17" t="s">
        <v>57</v>
      </c>
      <c r="N162" s="68">
        <v>32.534767</v>
      </c>
      <c r="O162" s="17"/>
      <c r="P162" s="32"/>
      <c r="Q162" s="68">
        <v>32.534767</v>
      </c>
      <c r="R162" s="33"/>
      <c r="S162" s="33"/>
      <c r="T162" s="34"/>
    </row>
    <row r="163" s="65" customFormat="1" ht="45" customHeight="1" spans="1:20">
      <c r="A163" s="17">
        <v>158</v>
      </c>
      <c r="B163" s="48" t="s">
        <v>628</v>
      </c>
      <c r="C163" s="48" t="s">
        <v>538</v>
      </c>
      <c r="D163" s="48" t="s">
        <v>578</v>
      </c>
      <c r="E163" s="48" t="s">
        <v>597</v>
      </c>
      <c r="F163" s="48" t="s">
        <v>30</v>
      </c>
      <c r="G163" s="48" t="s">
        <v>30</v>
      </c>
      <c r="H163" s="48" t="s">
        <v>54</v>
      </c>
      <c r="I163" s="73" t="s">
        <v>629</v>
      </c>
      <c r="J163" s="73" t="s">
        <v>629</v>
      </c>
      <c r="K163" s="17" t="s">
        <v>37</v>
      </c>
      <c r="L163" s="17" t="s">
        <v>57</v>
      </c>
      <c r="M163" s="17" t="s">
        <v>57</v>
      </c>
      <c r="N163" s="68">
        <v>98.9</v>
      </c>
      <c r="O163" s="17"/>
      <c r="P163" s="32"/>
      <c r="Q163" s="68">
        <v>98.9</v>
      </c>
      <c r="R163" s="33"/>
      <c r="S163" s="33"/>
      <c r="T163" s="34"/>
    </row>
    <row r="164" s="65" customFormat="1" ht="92" customHeight="1" spans="1:20">
      <c r="A164" s="17">
        <v>159</v>
      </c>
      <c r="B164" s="48" t="s">
        <v>630</v>
      </c>
      <c r="C164" s="48" t="s">
        <v>617</v>
      </c>
      <c r="D164" s="48" t="s">
        <v>617</v>
      </c>
      <c r="E164" s="48" t="s">
        <v>617</v>
      </c>
      <c r="F164" s="48" t="s">
        <v>30</v>
      </c>
      <c r="G164" s="48" t="s">
        <v>30</v>
      </c>
      <c r="H164" s="48" t="s">
        <v>54</v>
      </c>
      <c r="I164" s="18" t="s">
        <v>631</v>
      </c>
      <c r="J164" s="18" t="s">
        <v>632</v>
      </c>
      <c r="K164" s="17" t="s">
        <v>37</v>
      </c>
      <c r="L164" s="17" t="s">
        <v>57</v>
      </c>
      <c r="M164" s="17" t="s">
        <v>57</v>
      </c>
      <c r="N164" s="68">
        <v>135</v>
      </c>
      <c r="O164" s="17"/>
      <c r="P164" s="32"/>
      <c r="Q164" s="68"/>
      <c r="R164" s="33">
        <v>135</v>
      </c>
      <c r="S164" s="33"/>
      <c r="T164" s="34"/>
    </row>
    <row r="165" s="65" customFormat="1" ht="45" customHeight="1" spans="1:20">
      <c r="A165" s="17">
        <v>160</v>
      </c>
      <c r="B165" s="48" t="s">
        <v>633</v>
      </c>
      <c r="C165" s="48" t="s">
        <v>617</v>
      </c>
      <c r="D165" s="48" t="s">
        <v>617</v>
      </c>
      <c r="E165" s="48" t="s">
        <v>617</v>
      </c>
      <c r="F165" s="48" t="s">
        <v>342</v>
      </c>
      <c r="G165" s="48" t="s">
        <v>342</v>
      </c>
      <c r="H165" s="48" t="s">
        <v>54</v>
      </c>
      <c r="I165" s="18" t="s">
        <v>634</v>
      </c>
      <c r="J165" s="18" t="s">
        <v>635</v>
      </c>
      <c r="K165" s="17" t="s">
        <v>37</v>
      </c>
      <c r="L165" s="17" t="s">
        <v>57</v>
      </c>
      <c r="M165" s="17" t="s">
        <v>57</v>
      </c>
      <c r="N165" s="68">
        <v>5</v>
      </c>
      <c r="O165" s="17"/>
      <c r="P165" s="32"/>
      <c r="Q165" s="68">
        <v>5</v>
      </c>
      <c r="R165" s="33"/>
      <c r="S165" s="33"/>
      <c r="T165" s="34"/>
    </row>
    <row r="166" s="65" customFormat="1" ht="45" customHeight="1" spans="1:20">
      <c r="A166" s="17">
        <v>161</v>
      </c>
      <c r="B166" s="48" t="s">
        <v>636</v>
      </c>
      <c r="C166" s="48" t="s">
        <v>617</v>
      </c>
      <c r="D166" s="48" t="s">
        <v>617</v>
      </c>
      <c r="E166" s="48" t="s">
        <v>617</v>
      </c>
      <c r="F166" s="48" t="s">
        <v>342</v>
      </c>
      <c r="G166" s="48" t="s">
        <v>342</v>
      </c>
      <c r="H166" s="48" t="s">
        <v>54</v>
      </c>
      <c r="I166" s="18" t="s">
        <v>637</v>
      </c>
      <c r="J166" s="18" t="s">
        <v>638</v>
      </c>
      <c r="K166" s="17" t="s">
        <v>37</v>
      </c>
      <c r="L166" s="17" t="s">
        <v>57</v>
      </c>
      <c r="M166" s="17" t="s">
        <v>57</v>
      </c>
      <c r="N166" s="68">
        <v>18.5</v>
      </c>
      <c r="O166" s="17"/>
      <c r="P166" s="32"/>
      <c r="Q166" s="68">
        <v>18.5</v>
      </c>
      <c r="R166" s="33"/>
      <c r="S166" s="33"/>
      <c r="T166" s="34"/>
    </row>
  </sheetData>
  <autoFilter xmlns:etc="http://www.wps.cn/officeDocument/2017/etCustomData" ref="A1:T166" etc:filterBottomFollowUsedRange="0">
    <extLst/>
  </autoFilter>
  <mergeCells count="12">
    <mergeCell ref="A1:T1"/>
    <mergeCell ref="A2:C2"/>
    <mergeCell ref="C3:E3"/>
    <mergeCell ref="F3:J3"/>
    <mergeCell ref="K3:M3"/>
    <mergeCell ref="P3:S3"/>
    <mergeCell ref="A5:M5"/>
    <mergeCell ref="A3:A4"/>
    <mergeCell ref="B3:B4"/>
    <mergeCell ref="N3:N4"/>
    <mergeCell ref="O3:O4"/>
    <mergeCell ref="T3:T4"/>
  </mergeCells>
  <pageMargins left="0.700694444444445" right="0.700694444444445" top="0.751388888888889" bottom="0.751388888888889" header="0.298611111111111" footer="0.298611111111111"/>
  <pageSetup paperSize="9" scale="4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4"/>
  <sheetViews>
    <sheetView zoomScale="70" zoomScaleNormal="70" workbookViewId="0">
      <pane ySplit="5" topLeftCell="A6" activePane="bottomLeft" state="frozen"/>
      <selection/>
      <selection pane="bottomLeft" activeCell="K100" sqref="K100:M100"/>
    </sheetView>
  </sheetViews>
  <sheetFormatPr defaultColWidth="9" defaultRowHeight="14.25"/>
  <cols>
    <col min="1" max="1" width="6.7" style="1" customWidth="1"/>
    <col min="2" max="2" width="17.5" style="8" customWidth="1"/>
    <col min="3" max="3" width="17.4916666666667" style="1" customWidth="1"/>
    <col min="4" max="4" width="15.8916666666667" style="1" customWidth="1"/>
    <col min="5" max="5" width="17.5" style="1" customWidth="1"/>
    <col min="6" max="6" width="11.4333333333333" style="1" customWidth="1"/>
    <col min="7" max="7" width="11.25" style="1" customWidth="1"/>
    <col min="8" max="8" width="11.0666666666667" style="1" customWidth="1"/>
    <col min="9" max="9" width="8.925" style="1" customWidth="1"/>
    <col min="10" max="10" width="46.8166666666667" style="8" customWidth="1"/>
    <col min="11" max="11" width="41.425" style="8" customWidth="1"/>
    <col min="12" max="14" width="10.4416666666667" style="1" customWidth="1"/>
    <col min="15" max="15" width="17.85" style="9" customWidth="1"/>
    <col min="16" max="16" width="13.175" style="1" customWidth="1"/>
    <col min="17" max="18" width="13.175" style="9" customWidth="1"/>
    <col min="19" max="19" width="11.5833333333333" style="9" customWidth="1"/>
    <col min="20" max="20" width="10.7333333333333" style="1" customWidth="1"/>
    <col min="21" max="21" width="11" style="1" customWidth="1"/>
    <col min="22" max="16384" width="9" style="1"/>
  </cols>
  <sheetData>
    <row r="1" s="1" customFormat="1" ht="99.9" customHeight="1" spans="1:21">
      <c r="A1" s="10" t="s">
        <v>639</v>
      </c>
      <c r="B1" s="11"/>
      <c r="C1" s="10"/>
      <c r="D1" s="10"/>
      <c r="E1" s="10"/>
      <c r="F1" s="10"/>
      <c r="G1" s="10"/>
      <c r="H1" s="10"/>
      <c r="I1" s="10"/>
      <c r="J1" s="11"/>
      <c r="K1" s="11"/>
      <c r="L1" s="10"/>
      <c r="M1" s="10"/>
      <c r="N1" s="10"/>
      <c r="O1" s="10"/>
      <c r="P1" s="10"/>
      <c r="Q1" s="10"/>
      <c r="R1" s="10"/>
      <c r="S1" s="10"/>
      <c r="T1" s="10"/>
      <c r="U1" s="10"/>
    </row>
    <row r="2" s="1" customFormat="1" ht="46" customHeight="1" spans="1:21">
      <c r="A2" s="12" t="s">
        <v>640</v>
      </c>
      <c r="B2" s="12"/>
      <c r="C2" s="12"/>
      <c r="D2" s="13"/>
      <c r="E2" s="13"/>
      <c r="F2" s="13"/>
      <c r="G2" s="13"/>
      <c r="H2" s="13"/>
      <c r="I2" s="13"/>
      <c r="J2" s="23"/>
      <c r="K2" s="23"/>
      <c r="L2" s="13"/>
      <c r="M2" s="13"/>
      <c r="N2" s="13"/>
      <c r="O2" s="24"/>
      <c r="P2" s="13"/>
      <c r="Q2" s="24"/>
      <c r="R2" s="24"/>
      <c r="S2" s="24"/>
      <c r="T2" s="10"/>
      <c r="U2" s="10"/>
    </row>
    <row r="3" s="2" customFormat="1" ht="53" customHeight="1" spans="1:21">
      <c r="A3" s="14" t="s">
        <v>2</v>
      </c>
      <c r="B3" s="14" t="s">
        <v>3</v>
      </c>
      <c r="C3" s="14" t="s">
        <v>641</v>
      </c>
      <c r="D3" s="14"/>
      <c r="E3" s="14"/>
      <c r="F3" s="14"/>
      <c r="G3" s="15" t="s">
        <v>4</v>
      </c>
      <c r="H3" s="16"/>
      <c r="I3" s="16"/>
      <c r="J3" s="25"/>
      <c r="K3" s="26"/>
      <c r="L3" s="14" t="s">
        <v>5</v>
      </c>
      <c r="M3" s="14"/>
      <c r="N3" s="14"/>
      <c r="O3" s="27" t="s">
        <v>6</v>
      </c>
      <c r="P3" s="28" t="s">
        <v>7</v>
      </c>
      <c r="Q3" s="14" t="s">
        <v>8</v>
      </c>
      <c r="R3" s="14"/>
      <c r="S3" s="14"/>
      <c r="T3" s="14"/>
      <c r="U3" s="14" t="s">
        <v>9</v>
      </c>
    </row>
    <row r="4" s="3" customFormat="1" ht="73" customHeight="1" spans="1:21">
      <c r="A4" s="14"/>
      <c r="B4" s="14"/>
      <c r="C4" s="14" t="s">
        <v>642</v>
      </c>
      <c r="D4" s="14" t="s">
        <v>10</v>
      </c>
      <c r="E4" s="14" t="s">
        <v>11</v>
      </c>
      <c r="F4" s="14" t="s">
        <v>12</v>
      </c>
      <c r="G4" s="14" t="s">
        <v>13</v>
      </c>
      <c r="H4" s="14" t="s">
        <v>14</v>
      </c>
      <c r="I4" s="14" t="s">
        <v>15</v>
      </c>
      <c r="J4" s="14" t="s">
        <v>16</v>
      </c>
      <c r="K4" s="14" t="s">
        <v>17</v>
      </c>
      <c r="L4" s="14" t="s">
        <v>18</v>
      </c>
      <c r="M4" s="14" t="s">
        <v>19</v>
      </c>
      <c r="N4" s="14" t="s">
        <v>20</v>
      </c>
      <c r="O4" s="27"/>
      <c r="P4" s="29"/>
      <c r="Q4" s="27" t="s">
        <v>21</v>
      </c>
      <c r="R4" s="27" t="s">
        <v>22</v>
      </c>
      <c r="S4" s="27" t="s">
        <v>23</v>
      </c>
      <c r="T4" s="14" t="s">
        <v>24</v>
      </c>
      <c r="U4" s="14"/>
    </row>
    <row r="5" s="3" customFormat="1" ht="57" customHeight="1" spans="1:21">
      <c r="A5" s="15" t="s">
        <v>25</v>
      </c>
      <c r="B5" s="16"/>
      <c r="C5" s="16"/>
      <c r="D5" s="16"/>
      <c r="E5" s="16"/>
      <c r="F5" s="16"/>
      <c r="G5" s="16"/>
      <c r="H5" s="16"/>
      <c r="I5" s="16"/>
      <c r="J5" s="16"/>
      <c r="K5" s="16"/>
      <c r="L5" s="16"/>
      <c r="M5" s="16"/>
      <c r="N5" s="30"/>
      <c r="O5" s="31">
        <f t="shared" ref="O5:S5" si="0">SUM(O6:O154)</f>
        <v>18039.7786</v>
      </c>
      <c r="P5" s="31">
        <f t="shared" si="0"/>
        <v>1637.51</v>
      </c>
      <c r="Q5" s="31">
        <f t="shared" si="0"/>
        <v>6829.7286</v>
      </c>
      <c r="R5" s="31">
        <f t="shared" si="0"/>
        <v>2372.54</v>
      </c>
      <c r="S5" s="31">
        <f t="shared" si="0"/>
        <v>5460</v>
      </c>
      <c r="T5" s="14"/>
      <c r="U5" s="14"/>
    </row>
    <row r="6" s="4" customFormat="1" ht="126" hidden="1" customHeight="1" spans="1:21">
      <c r="A6" s="17">
        <v>1</v>
      </c>
      <c r="B6" s="18" t="s">
        <v>643</v>
      </c>
      <c r="C6" s="74" t="s">
        <v>644</v>
      </c>
      <c r="D6" s="19" t="s">
        <v>27</v>
      </c>
      <c r="E6" s="19" t="s">
        <v>158</v>
      </c>
      <c r="F6" s="19" t="s">
        <v>159</v>
      </c>
      <c r="G6" s="17" t="s">
        <v>645</v>
      </c>
      <c r="H6" s="17" t="s">
        <v>646</v>
      </c>
      <c r="I6" s="17" t="s">
        <v>647</v>
      </c>
      <c r="J6" s="18" t="s">
        <v>648</v>
      </c>
      <c r="K6" s="18" t="s">
        <v>649</v>
      </c>
      <c r="L6" s="17" t="s">
        <v>35</v>
      </c>
      <c r="M6" s="17" t="s">
        <v>36</v>
      </c>
      <c r="N6" s="17" t="s">
        <v>36</v>
      </c>
      <c r="O6" s="32">
        <v>173.35</v>
      </c>
      <c r="P6" s="33">
        <v>150</v>
      </c>
      <c r="Q6" s="32">
        <v>23.35</v>
      </c>
      <c r="R6" s="32"/>
      <c r="S6" s="32"/>
      <c r="T6" s="33" t="s">
        <v>37</v>
      </c>
      <c r="U6" s="34"/>
    </row>
    <row r="7" s="4" customFormat="1" ht="195" hidden="1" customHeight="1" spans="1:21">
      <c r="A7" s="17">
        <v>2</v>
      </c>
      <c r="B7" s="18" t="s">
        <v>650</v>
      </c>
      <c r="C7" s="74" t="s">
        <v>651</v>
      </c>
      <c r="D7" s="19" t="s">
        <v>27</v>
      </c>
      <c r="E7" s="19" t="s">
        <v>158</v>
      </c>
      <c r="F7" s="19" t="s">
        <v>159</v>
      </c>
      <c r="G7" s="17" t="s">
        <v>645</v>
      </c>
      <c r="H7" s="17" t="s">
        <v>652</v>
      </c>
      <c r="I7" s="17" t="s">
        <v>653</v>
      </c>
      <c r="J7" s="18" t="s">
        <v>654</v>
      </c>
      <c r="K7" s="18" t="s">
        <v>655</v>
      </c>
      <c r="L7" s="17" t="s">
        <v>35</v>
      </c>
      <c r="M7" s="17" t="s">
        <v>36</v>
      </c>
      <c r="N7" s="17" t="s">
        <v>36</v>
      </c>
      <c r="O7" s="32">
        <v>82.48</v>
      </c>
      <c r="P7" s="33">
        <v>80</v>
      </c>
      <c r="Q7" s="32">
        <v>2.48</v>
      </c>
      <c r="R7" s="32"/>
      <c r="S7" s="32"/>
      <c r="T7" s="33" t="s">
        <v>37</v>
      </c>
      <c r="U7" s="34"/>
    </row>
    <row r="8" s="4" customFormat="1" ht="150" hidden="1" customHeight="1" spans="1:21">
      <c r="A8" s="17">
        <v>3</v>
      </c>
      <c r="B8" s="18" t="s">
        <v>656</v>
      </c>
      <c r="C8" s="74" t="s">
        <v>657</v>
      </c>
      <c r="D8" s="19" t="s">
        <v>27</v>
      </c>
      <c r="E8" s="19" t="s">
        <v>158</v>
      </c>
      <c r="F8" s="19" t="s">
        <v>159</v>
      </c>
      <c r="G8" s="17" t="s">
        <v>645</v>
      </c>
      <c r="H8" s="17" t="s">
        <v>658</v>
      </c>
      <c r="I8" s="17" t="s">
        <v>659</v>
      </c>
      <c r="J8" s="18" t="s">
        <v>33</v>
      </c>
      <c r="K8" s="18" t="s">
        <v>660</v>
      </c>
      <c r="L8" s="17" t="s">
        <v>35</v>
      </c>
      <c r="M8" s="17" t="s">
        <v>36</v>
      </c>
      <c r="N8" s="17" t="s">
        <v>36</v>
      </c>
      <c r="O8" s="32">
        <v>89.78</v>
      </c>
      <c r="P8" s="33">
        <v>80</v>
      </c>
      <c r="Q8" s="32">
        <v>9.78</v>
      </c>
      <c r="R8" s="32"/>
      <c r="S8" s="32"/>
      <c r="T8" s="33" t="s">
        <v>37</v>
      </c>
      <c r="U8" s="34"/>
    </row>
    <row r="9" s="4" customFormat="1" ht="126" hidden="1" customHeight="1" spans="1:21">
      <c r="A9" s="17">
        <v>4</v>
      </c>
      <c r="B9" s="18" t="s">
        <v>661</v>
      </c>
      <c r="C9" s="74" t="s">
        <v>662</v>
      </c>
      <c r="D9" s="19" t="s">
        <v>27</v>
      </c>
      <c r="E9" s="19" t="s">
        <v>158</v>
      </c>
      <c r="F9" s="19" t="s">
        <v>159</v>
      </c>
      <c r="G9" s="17" t="s">
        <v>645</v>
      </c>
      <c r="H9" s="17" t="s">
        <v>652</v>
      </c>
      <c r="I9" s="17" t="s">
        <v>663</v>
      </c>
      <c r="J9" s="18" t="s">
        <v>161</v>
      </c>
      <c r="K9" s="18" t="s">
        <v>664</v>
      </c>
      <c r="L9" s="17" t="s">
        <v>35</v>
      </c>
      <c r="M9" s="17" t="s">
        <v>36</v>
      </c>
      <c r="N9" s="17" t="s">
        <v>36</v>
      </c>
      <c r="O9" s="32">
        <v>40.83</v>
      </c>
      <c r="P9" s="33">
        <v>30</v>
      </c>
      <c r="Q9" s="32">
        <v>10.83</v>
      </c>
      <c r="R9" s="32"/>
      <c r="S9" s="32"/>
      <c r="T9" s="33" t="s">
        <v>37</v>
      </c>
      <c r="U9" s="34"/>
    </row>
    <row r="10" s="4" customFormat="1" ht="150" hidden="1" customHeight="1" spans="1:21">
      <c r="A10" s="17">
        <v>5</v>
      </c>
      <c r="B10" s="18" t="s">
        <v>665</v>
      </c>
      <c r="C10" s="74" t="s">
        <v>666</v>
      </c>
      <c r="D10" s="19" t="s">
        <v>364</v>
      </c>
      <c r="E10" s="19" t="s">
        <v>365</v>
      </c>
      <c r="F10" s="19" t="s">
        <v>366</v>
      </c>
      <c r="G10" s="17" t="s">
        <v>645</v>
      </c>
      <c r="H10" s="17" t="s">
        <v>646</v>
      </c>
      <c r="I10" s="17" t="s">
        <v>647</v>
      </c>
      <c r="J10" s="18" t="s">
        <v>667</v>
      </c>
      <c r="K10" s="18" t="s">
        <v>668</v>
      </c>
      <c r="L10" s="17" t="s">
        <v>35</v>
      </c>
      <c r="M10" s="17" t="s">
        <v>36</v>
      </c>
      <c r="N10" s="17" t="s">
        <v>36</v>
      </c>
      <c r="O10" s="32">
        <v>164.8</v>
      </c>
      <c r="P10" s="33">
        <v>150</v>
      </c>
      <c r="Q10" s="32"/>
      <c r="R10" s="32">
        <v>14.8</v>
      </c>
      <c r="S10" s="32"/>
      <c r="T10" s="33" t="s">
        <v>37</v>
      </c>
      <c r="U10" s="34"/>
    </row>
    <row r="11" s="4" customFormat="1" ht="126" hidden="1" customHeight="1" spans="1:21">
      <c r="A11" s="17">
        <v>6</v>
      </c>
      <c r="B11" s="18" t="s">
        <v>669</v>
      </c>
      <c r="C11" s="74" t="s">
        <v>670</v>
      </c>
      <c r="D11" s="19" t="s">
        <v>27</v>
      </c>
      <c r="E11" s="19" t="s">
        <v>134</v>
      </c>
      <c r="F11" s="19" t="s">
        <v>149</v>
      </c>
      <c r="G11" s="17" t="s">
        <v>671</v>
      </c>
      <c r="H11" s="17" t="s">
        <v>652</v>
      </c>
      <c r="I11" s="17" t="s">
        <v>672</v>
      </c>
      <c r="J11" s="18" t="s">
        <v>673</v>
      </c>
      <c r="K11" s="18" t="s">
        <v>674</v>
      </c>
      <c r="L11" s="17" t="s">
        <v>35</v>
      </c>
      <c r="M11" s="17" t="s">
        <v>36</v>
      </c>
      <c r="N11" s="17" t="s">
        <v>36</v>
      </c>
      <c r="O11" s="32">
        <v>352.74</v>
      </c>
      <c r="P11" s="33">
        <v>150</v>
      </c>
      <c r="Q11" s="32"/>
      <c r="R11" s="32">
        <v>202.74</v>
      </c>
      <c r="S11" s="32"/>
      <c r="T11" s="33" t="s">
        <v>37</v>
      </c>
      <c r="U11" s="17"/>
    </row>
    <row r="12" s="4" customFormat="1" ht="126" hidden="1" customHeight="1" spans="1:21">
      <c r="A12" s="17">
        <v>7</v>
      </c>
      <c r="B12" s="18" t="s">
        <v>675</v>
      </c>
      <c r="C12" s="74" t="s">
        <v>676</v>
      </c>
      <c r="D12" s="19" t="s">
        <v>27</v>
      </c>
      <c r="E12" s="19" t="s">
        <v>158</v>
      </c>
      <c r="F12" s="19" t="s">
        <v>159</v>
      </c>
      <c r="G12" s="17" t="s">
        <v>645</v>
      </c>
      <c r="H12" s="17" t="s">
        <v>677</v>
      </c>
      <c r="I12" s="17" t="s">
        <v>678</v>
      </c>
      <c r="J12" s="18" t="s">
        <v>679</v>
      </c>
      <c r="K12" s="18" t="s">
        <v>680</v>
      </c>
      <c r="L12" s="17" t="s">
        <v>35</v>
      </c>
      <c r="M12" s="17" t="s">
        <v>36</v>
      </c>
      <c r="N12" s="17" t="s">
        <v>36</v>
      </c>
      <c r="O12" s="32">
        <v>58.32</v>
      </c>
      <c r="P12" s="33">
        <v>20</v>
      </c>
      <c r="Q12" s="32">
        <v>38.32</v>
      </c>
      <c r="R12" s="32"/>
      <c r="S12" s="32"/>
      <c r="T12" s="33" t="s">
        <v>37</v>
      </c>
      <c r="U12" s="34"/>
    </row>
    <row r="13" s="4" customFormat="1" ht="99" customHeight="1" spans="1:21">
      <c r="A13" s="17">
        <v>8</v>
      </c>
      <c r="B13" s="18" t="s">
        <v>681</v>
      </c>
      <c r="C13" s="74" t="s">
        <v>682</v>
      </c>
      <c r="D13" s="19" t="s">
        <v>27</v>
      </c>
      <c r="E13" s="19" t="s">
        <v>158</v>
      </c>
      <c r="F13" s="19" t="s">
        <v>159</v>
      </c>
      <c r="G13" s="17" t="s">
        <v>645</v>
      </c>
      <c r="H13" s="17" t="s">
        <v>677</v>
      </c>
      <c r="I13" s="17" t="s">
        <v>683</v>
      </c>
      <c r="J13" s="18" t="s">
        <v>684</v>
      </c>
      <c r="K13" s="18" t="s">
        <v>42</v>
      </c>
      <c r="L13" s="17" t="s">
        <v>35</v>
      </c>
      <c r="M13" s="17" t="s">
        <v>36</v>
      </c>
      <c r="N13" s="17" t="s">
        <v>36</v>
      </c>
      <c r="O13" s="32">
        <v>70</v>
      </c>
      <c r="P13" s="33">
        <v>15</v>
      </c>
      <c r="Q13" s="32">
        <v>55</v>
      </c>
      <c r="R13" s="32"/>
      <c r="S13" s="32"/>
      <c r="T13" s="33" t="s">
        <v>37</v>
      </c>
      <c r="U13" s="34"/>
    </row>
    <row r="14" s="4" customFormat="1" ht="95" hidden="1" customHeight="1" spans="1:21">
      <c r="A14" s="17">
        <v>9</v>
      </c>
      <c r="B14" s="18" t="s">
        <v>685</v>
      </c>
      <c r="C14" s="74" t="s">
        <v>686</v>
      </c>
      <c r="D14" s="17" t="s">
        <v>687</v>
      </c>
      <c r="E14" s="17" t="s">
        <v>28</v>
      </c>
      <c r="F14" s="17" t="s">
        <v>29</v>
      </c>
      <c r="G14" s="17" t="s">
        <v>645</v>
      </c>
      <c r="H14" s="17" t="s">
        <v>677</v>
      </c>
      <c r="I14" s="17" t="s">
        <v>688</v>
      </c>
      <c r="J14" s="18" t="s">
        <v>248</v>
      </c>
      <c r="K14" s="18" t="s">
        <v>249</v>
      </c>
      <c r="L14" s="17" t="s">
        <v>35</v>
      </c>
      <c r="M14" s="17" t="s">
        <v>36</v>
      </c>
      <c r="N14" s="17" t="s">
        <v>36</v>
      </c>
      <c r="O14" s="32">
        <v>60</v>
      </c>
      <c r="P14" s="33">
        <v>30</v>
      </c>
      <c r="Q14" s="32">
        <v>30</v>
      </c>
      <c r="R14" s="32"/>
      <c r="S14" s="32"/>
      <c r="T14" s="33" t="s">
        <v>37</v>
      </c>
      <c r="U14" s="34"/>
    </row>
    <row r="15" s="4" customFormat="1" ht="87" customHeight="1" spans="1:21">
      <c r="A15" s="17">
        <v>10</v>
      </c>
      <c r="B15" s="18" t="s">
        <v>689</v>
      </c>
      <c r="C15" s="74" t="s">
        <v>690</v>
      </c>
      <c r="D15" s="19" t="s">
        <v>27</v>
      </c>
      <c r="E15" s="19" t="s">
        <v>134</v>
      </c>
      <c r="F15" s="19" t="s">
        <v>149</v>
      </c>
      <c r="G15" s="17" t="s">
        <v>645</v>
      </c>
      <c r="H15" s="17" t="s">
        <v>677</v>
      </c>
      <c r="I15" s="17" t="s">
        <v>691</v>
      </c>
      <c r="J15" s="18" t="s">
        <v>692</v>
      </c>
      <c r="K15" s="18" t="s">
        <v>693</v>
      </c>
      <c r="L15" s="17" t="s">
        <v>35</v>
      </c>
      <c r="M15" s="17" t="s">
        <v>36</v>
      </c>
      <c r="N15" s="17" t="s">
        <v>36</v>
      </c>
      <c r="O15" s="32">
        <v>95.5</v>
      </c>
      <c r="P15" s="33">
        <v>61.74</v>
      </c>
      <c r="Q15" s="32">
        <v>33.76</v>
      </c>
      <c r="R15" s="32"/>
      <c r="S15" s="32"/>
      <c r="T15" s="33" t="s">
        <v>37</v>
      </c>
      <c r="U15" s="34"/>
    </row>
    <row r="16" s="4" customFormat="1" ht="97" hidden="1" customHeight="1" spans="1:21">
      <c r="A16" s="17">
        <v>11</v>
      </c>
      <c r="B16" s="18" t="s">
        <v>694</v>
      </c>
      <c r="C16" s="74" t="s">
        <v>695</v>
      </c>
      <c r="D16" s="19" t="s">
        <v>27</v>
      </c>
      <c r="E16" s="19" t="s">
        <v>158</v>
      </c>
      <c r="F16" s="19" t="s">
        <v>159</v>
      </c>
      <c r="G16" s="17" t="s">
        <v>645</v>
      </c>
      <c r="H16" s="17" t="s">
        <v>696</v>
      </c>
      <c r="I16" s="17" t="s">
        <v>697</v>
      </c>
      <c r="J16" s="18" t="s">
        <v>169</v>
      </c>
      <c r="K16" s="18" t="s">
        <v>170</v>
      </c>
      <c r="L16" s="17" t="s">
        <v>35</v>
      </c>
      <c r="M16" s="17" t="s">
        <v>36</v>
      </c>
      <c r="N16" s="17" t="s">
        <v>36</v>
      </c>
      <c r="O16" s="17">
        <v>175.55</v>
      </c>
      <c r="P16" s="17">
        <v>135</v>
      </c>
      <c r="Q16" s="32">
        <f>O16-P16</f>
        <v>40.55</v>
      </c>
      <c r="R16" s="32"/>
      <c r="S16" s="32"/>
      <c r="T16" s="33" t="s">
        <v>37</v>
      </c>
      <c r="U16" s="34"/>
    </row>
    <row r="17" s="4" customFormat="1" ht="94" hidden="1" customHeight="1" spans="1:21">
      <c r="A17" s="17">
        <v>12</v>
      </c>
      <c r="B17" s="18" t="s">
        <v>698</v>
      </c>
      <c r="C17" s="74" t="s">
        <v>699</v>
      </c>
      <c r="D17" s="19" t="s">
        <v>27</v>
      </c>
      <c r="E17" s="19" t="s">
        <v>134</v>
      </c>
      <c r="F17" s="19" t="s">
        <v>135</v>
      </c>
      <c r="G17" s="17" t="s">
        <v>645</v>
      </c>
      <c r="H17" s="17" t="s">
        <v>696</v>
      </c>
      <c r="I17" s="17" t="s">
        <v>700</v>
      </c>
      <c r="J17" s="18" t="s">
        <v>701</v>
      </c>
      <c r="K17" s="18" t="s">
        <v>138</v>
      </c>
      <c r="L17" s="17" t="s">
        <v>35</v>
      </c>
      <c r="M17" s="17" t="s">
        <v>36</v>
      </c>
      <c r="N17" s="17" t="s">
        <v>36</v>
      </c>
      <c r="O17" s="17">
        <v>260</v>
      </c>
      <c r="P17" s="17">
        <v>115.77</v>
      </c>
      <c r="Q17" s="32">
        <f>O17-P17</f>
        <v>144.23</v>
      </c>
      <c r="R17" s="32"/>
      <c r="S17" s="32"/>
      <c r="T17" s="33" t="s">
        <v>37</v>
      </c>
      <c r="U17" s="34"/>
    </row>
    <row r="18" s="4" customFormat="1" ht="95" hidden="1" customHeight="1" spans="1:21">
      <c r="A18" s="17">
        <v>13</v>
      </c>
      <c r="B18" s="18" t="s">
        <v>702</v>
      </c>
      <c r="C18" s="74" t="s">
        <v>703</v>
      </c>
      <c r="D18" s="19" t="s">
        <v>27</v>
      </c>
      <c r="E18" s="19" t="s">
        <v>134</v>
      </c>
      <c r="F18" s="19" t="s">
        <v>135</v>
      </c>
      <c r="G18" s="17" t="s">
        <v>645</v>
      </c>
      <c r="H18" s="17" t="s">
        <v>704</v>
      </c>
      <c r="I18" s="17" t="s">
        <v>140</v>
      </c>
      <c r="J18" s="18" t="s">
        <v>141</v>
      </c>
      <c r="K18" s="18" t="s">
        <v>142</v>
      </c>
      <c r="L18" s="17" t="s">
        <v>35</v>
      </c>
      <c r="M18" s="17" t="s">
        <v>36</v>
      </c>
      <c r="N18" s="17" t="s">
        <v>36</v>
      </c>
      <c r="O18" s="32">
        <v>43.85</v>
      </c>
      <c r="P18" s="33">
        <v>30</v>
      </c>
      <c r="Q18" s="32">
        <v>13.85</v>
      </c>
      <c r="R18" s="32"/>
      <c r="S18" s="32"/>
      <c r="T18" s="33" t="s">
        <v>37</v>
      </c>
      <c r="U18" s="34"/>
    </row>
    <row r="19" s="4" customFormat="1" ht="92" hidden="1" customHeight="1" spans="1:21">
      <c r="A19" s="17">
        <v>14</v>
      </c>
      <c r="B19" s="18" t="s">
        <v>705</v>
      </c>
      <c r="C19" s="74" t="s">
        <v>706</v>
      </c>
      <c r="D19" s="19" t="s">
        <v>27</v>
      </c>
      <c r="E19" s="19" t="s">
        <v>316</v>
      </c>
      <c r="F19" s="19" t="s">
        <v>317</v>
      </c>
      <c r="G19" s="17" t="s">
        <v>645</v>
      </c>
      <c r="H19" s="17" t="s">
        <v>704</v>
      </c>
      <c r="I19" s="17" t="s">
        <v>145</v>
      </c>
      <c r="J19" s="18" t="s">
        <v>318</v>
      </c>
      <c r="K19" s="18" t="s">
        <v>319</v>
      </c>
      <c r="L19" s="17" t="s">
        <v>35</v>
      </c>
      <c r="M19" s="17" t="s">
        <v>36</v>
      </c>
      <c r="N19" s="17" t="s">
        <v>36</v>
      </c>
      <c r="O19" s="32">
        <v>33.22</v>
      </c>
      <c r="P19" s="33">
        <v>15</v>
      </c>
      <c r="Q19" s="32">
        <v>18.22</v>
      </c>
      <c r="R19" s="32"/>
      <c r="S19" s="32"/>
      <c r="T19" s="33" t="s">
        <v>37</v>
      </c>
      <c r="U19" s="34"/>
    </row>
    <row r="20" s="4" customFormat="1" ht="95" hidden="1" customHeight="1" spans="1:21">
      <c r="A20" s="17">
        <v>15</v>
      </c>
      <c r="B20" s="18" t="s">
        <v>707</v>
      </c>
      <c r="C20" s="74" t="s">
        <v>708</v>
      </c>
      <c r="D20" s="17" t="s">
        <v>709</v>
      </c>
      <c r="E20" s="19" t="s">
        <v>364</v>
      </c>
      <c r="F20" s="19" t="s">
        <v>488</v>
      </c>
      <c r="G20" s="20" t="s">
        <v>508</v>
      </c>
      <c r="H20" s="17" t="s">
        <v>704</v>
      </c>
      <c r="I20" s="17" t="s">
        <v>145</v>
      </c>
      <c r="J20" s="18" t="s">
        <v>509</v>
      </c>
      <c r="K20" s="18" t="s">
        <v>710</v>
      </c>
      <c r="L20" s="17" t="s">
        <v>35</v>
      </c>
      <c r="M20" s="17" t="s">
        <v>36</v>
      </c>
      <c r="N20" s="17" t="s">
        <v>36</v>
      </c>
      <c r="O20" s="32">
        <v>11.62</v>
      </c>
      <c r="P20" s="33">
        <v>10</v>
      </c>
      <c r="Q20" s="32">
        <v>1.62</v>
      </c>
      <c r="R20" s="32"/>
      <c r="S20" s="32"/>
      <c r="T20" s="33" t="s">
        <v>37</v>
      </c>
      <c r="U20" s="34"/>
    </row>
    <row r="21" s="4" customFormat="1" ht="112" hidden="1" customHeight="1" spans="1:21">
      <c r="A21" s="17">
        <v>16</v>
      </c>
      <c r="B21" s="21" t="s">
        <v>711</v>
      </c>
      <c r="C21" s="74" t="s">
        <v>712</v>
      </c>
      <c r="D21" s="22" t="s">
        <v>709</v>
      </c>
      <c r="E21" s="19" t="s">
        <v>364</v>
      </c>
      <c r="F21" s="19" t="s">
        <v>365</v>
      </c>
      <c r="G21" s="20" t="s">
        <v>366</v>
      </c>
      <c r="H21" s="17" t="s">
        <v>713</v>
      </c>
      <c r="I21" s="22" t="s">
        <v>714</v>
      </c>
      <c r="J21" s="21" t="s">
        <v>715</v>
      </c>
      <c r="K21" s="21" t="s">
        <v>370</v>
      </c>
      <c r="L21" s="17" t="s">
        <v>35</v>
      </c>
      <c r="M21" s="17" t="s">
        <v>36</v>
      </c>
      <c r="N21" s="17" t="s">
        <v>36</v>
      </c>
      <c r="O21" s="32">
        <v>88</v>
      </c>
      <c r="P21" s="33">
        <v>43</v>
      </c>
      <c r="Q21" s="35">
        <v>45</v>
      </c>
      <c r="R21" s="32"/>
      <c r="S21" s="32"/>
      <c r="T21" s="33" t="s">
        <v>37</v>
      </c>
      <c r="U21" s="34"/>
    </row>
    <row r="22" s="4" customFormat="1" ht="101" hidden="1" customHeight="1" spans="1:21">
      <c r="A22" s="17">
        <v>17</v>
      </c>
      <c r="B22" s="17" t="s">
        <v>716</v>
      </c>
      <c r="C22" s="74" t="s">
        <v>717</v>
      </c>
      <c r="D22" s="17" t="s">
        <v>687</v>
      </c>
      <c r="E22" s="19" t="s">
        <v>27</v>
      </c>
      <c r="F22" s="19" t="s">
        <v>158</v>
      </c>
      <c r="G22" s="20" t="s">
        <v>159</v>
      </c>
      <c r="H22" s="17" t="s">
        <v>718</v>
      </c>
      <c r="I22" s="17" t="s">
        <v>719</v>
      </c>
      <c r="J22" s="18" t="s">
        <v>173</v>
      </c>
      <c r="K22" s="18" t="s">
        <v>174</v>
      </c>
      <c r="L22" s="17" t="s">
        <v>35</v>
      </c>
      <c r="M22" s="17" t="s">
        <v>36</v>
      </c>
      <c r="N22" s="17" t="s">
        <v>36</v>
      </c>
      <c r="O22" s="32">
        <v>140.8286</v>
      </c>
      <c r="P22" s="33">
        <v>120</v>
      </c>
      <c r="Q22" s="32">
        <v>20.8286</v>
      </c>
      <c r="R22" s="32"/>
      <c r="S22" s="32"/>
      <c r="T22" s="33" t="s">
        <v>37</v>
      </c>
      <c r="U22" s="34"/>
    </row>
    <row r="23" s="4" customFormat="1" ht="82" hidden="1" customHeight="1" spans="1:21">
      <c r="A23" s="17">
        <v>18</v>
      </c>
      <c r="B23" s="17" t="s">
        <v>720</v>
      </c>
      <c r="C23" s="74" t="s">
        <v>721</v>
      </c>
      <c r="D23" s="17" t="s">
        <v>687</v>
      </c>
      <c r="E23" s="19" t="s">
        <v>27</v>
      </c>
      <c r="F23" s="19" t="s">
        <v>158</v>
      </c>
      <c r="G23" s="20" t="s">
        <v>159</v>
      </c>
      <c r="H23" s="17" t="s">
        <v>722</v>
      </c>
      <c r="I23" s="17" t="s">
        <v>723</v>
      </c>
      <c r="J23" s="18" t="s">
        <v>177</v>
      </c>
      <c r="K23" s="18" t="s">
        <v>178</v>
      </c>
      <c r="L23" s="17" t="s">
        <v>35</v>
      </c>
      <c r="M23" s="17" t="s">
        <v>36</v>
      </c>
      <c r="N23" s="17" t="s">
        <v>36</v>
      </c>
      <c r="O23" s="32">
        <v>48.3</v>
      </c>
      <c r="P23" s="33">
        <v>45</v>
      </c>
      <c r="Q23" s="32">
        <v>3.3</v>
      </c>
      <c r="R23" s="32"/>
      <c r="S23" s="32"/>
      <c r="T23" s="33" t="s">
        <v>37</v>
      </c>
      <c r="U23" s="34"/>
    </row>
    <row r="24" s="4" customFormat="1" ht="88" hidden="1" customHeight="1" spans="1:21">
      <c r="A24" s="17">
        <v>19</v>
      </c>
      <c r="B24" s="17" t="s">
        <v>724</v>
      </c>
      <c r="C24" s="74" t="s">
        <v>725</v>
      </c>
      <c r="D24" s="17" t="s">
        <v>687</v>
      </c>
      <c r="E24" s="19" t="s">
        <v>27</v>
      </c>
      <c r="F24" s="19" t="s">
        <v>158</v>
      </c>
      <c r="G24" s="20" t="s">
        <v>159</v>
      </c>
      <c r="H24" s="17" t="s">
        <v>722</v>
      </c>
      <c r="I24" s="17" t="s">
        <v>726</v>
      </c>
      <c r="J24" s="18" t="s">
        <v>181</v>
      </c>
      <c r="K24" s="18" t="s">
        <v>182</v>
      </c>
      <c r="L24" s="17" t="s">
        <v>35</v>
      </c>
      <c r="M24" s="17" t="s">
        <v>36</v>
      </c>
      <c r="N24" s="17" t="s">
        <v>36</v>
      </c>
      <c r="O24" s="32">
        <v>29.6</v>
      </c>
      <c r="P24" s="33">
        <v>20</v>
      </c>
      <c r="Q24" s="32">
        <v>9.6</v>
      </c>
      <c r="R24" s="32"/>
      <c r="S24" s="32"/>
      <c r="T24" s="33" t="s">
        <v>37</v>
      </c>
      <c r="U24" s="34"/>
    </row>
    <row r="25" s="4" customFormat="1" ht="95" hidden="1" customHeight="1" spans="1:21">
      <c r="A25" s="17">
        <v>20</v>
      </c>
      <c r="B25" s="17" t="s">
        <v>727</v>
      </c>
      <c r="C25" s="74" t="s">
        <v>728</v>
      </c>
      <c r="D25" s="22" t="s">
        <v>709</v>
      </c>
      <c r="E25" s="19" t="s">
        <v>364</v>
      </c>
      <c r="F25" s="19" t="s">
        <v>365</v>
      </c>
      <c r="G25" s="20" t="s">
        <v>366</v>
      </c>
      <c r="H25" s="17" t="s">
        <v>722</v>
      </c>
      <c r="I25" s="17" t="s">
        <v>729</v>
      </c>
      <c r="J25" s="18" t="s">
        <v>730</v>
      </c>
      <c r="K25" s="18" t="s">
        <v>374</v>
      </c>
      <c r="L25" s="17" t="s">
        <v>35</v>
      </c>
      <c r="M25" s="17" t="s">
        <v>36</v>
      </c>
      <c r="N25" s="17" t="s">
        <v>36</v>
      </c>
      <c r="O25" s="32">
        <v>53.35</v>
      </c>
      <c r="P25" s="33">
        <v>40</v>
      </c>
      <c r="Q25" s="32">
        <v>13.35</v>
      </c>
      <c r="R25" s="32"/>
      <c r="S25" s="32"/>
      <c r="T25" s="33" t="s">
        <v>37</v>
      </c>
      <c r="U25" s="34"/>
    </row>
    <row r="26" s="4" customFormat="1" ht="94" hidden="1" customHeight="1" spans="1:21">
      <c r="A26" s="17">
        <v>21</v>
      </c>
      <c r="B26" s="17" t="s">
        <v>731</v>
      </c>
      <c r="C26" s="74" t="s">
        <v>732</v>
      </c>
      <c r="D26" s="22" t="s">
        <v>709</v>
      </c>
      <c r="E26" s="19" t="s">
        <v>364</v>
      </c>
      <c r="F26" s="19" t="s">
        <v>365</v>
      </c>
      <c r="G26" s="20" t="s">
        <v>366</v>
      </c>
      <c r="H26" s="17" t="s">
        <v>722</v>
      </c>
      <c r="I26" s="17" t="s">
        <v>733</v>
      </c>
      <c r="J26" s="18" t="s">
        <v>734</v>
      </c>
      <c r="K26" s="18" t="s">
        <v>378</v>
      </c>
      <c r="L26" s="17" t="s">
        <v>35</v>
      </c>
      <c r="M26" s="17" t="s">
        <v>36</v>
      </c>
      <c r="N26" s="17" t="s">
        <v>36</v>
      </c>
      <c r="O26" s="32">
        <v>18.46</v>
      </c>
      <c r="P26" s="33">
        <v>10</v>
      </c>
      <c r="Q26" s="32">
        <v>8.46</v>
      </c>
      <c r="R26" s="32"/>
      <c r="S26" s="32"/>
      <c r="T26" s="33" t="s">
        <v>37</v>
      </c>
      <c r="U26" s="34"/>
    </row>
    <row r="27" s="4" customFormat="1" ht="100" hidden="1" customHeight="1" spans="1:21">
      <c r="A27" s="17">
        <v>22</v>
      </c>
      <c r="B27" s="17" t="s">
        <v>735</v>
      </c>
      <c r="C27" s="74" t="s">
        <v>736</v>
      </c>
      <c r="D27" s="22" t="s">
        <v>709</v>
      </c>
      <c r="E27" s="19" t="s">
        <v>364</v>
      </c>
      <c r="F27" s="19" t="s">
        <v>365</v>
      </c>
      <c r="G27" s="20" t="s">
        <v>366</v>
      </c>
      <c r="H27" s="17" t="s">
        <v>722</v>
      </c>
      <c r="I27" s="17" t="s">
        <v>737</v>
      </c>
      <c r="J27" s="18" t="s">
        <v>381</v>
      </c>
      <c r="K27" s="18" t="s">
        <v>382</v>
      </c>
      <c r="L27" s="17" t="s">
        <v>35</v>
      </c>
      <c r="M27" s="17" t="s">
        <v>36</v>
      </c>
      <c r="N27" s="17" t="s">
        <v>36</v>
      </c>
      <c r="O27" s="32">
        <v>44.7</v>
      </c>
      <c r="P27" s="33">
        <v>20</v>
      </c>
      <c r="Q27" s="32">
        <v>24.7</v>
      </c>
      <c r="R27" s="32"/>
      <c r="S27" s="32"/>
      <c r="T27" s="33" t="s">
        <v>37</v>
      </c>
      <c r="U27" s="34"/>
    </row>
    <row r="28" s="4" customFormat="1" ht="92" hidden="1" customHeight="1" spans="1:21">
      <c r="A28" s="17">
        <v>23</v>
      </c>
      <c r="B28" s="17" t="s">
        <v>738</v>
      </c>
      <c r="C28" s="74" t="s">
        <v>739</v>
      </c>
      <c r="D28" s="22" t="s">
        <v>709</v>
      </c>
      <c r="E28" s="19" t="s">
        <v>364</v>
      </c>
      <c r="F28" s="19" t="s">
        <v>365</v>
      </c>
      <c r="G28" s="20" t="s">
        <v>366</v>
      </c>
      <c r="H28" s="17" t="s">
        <v>722</v>
      </c>
      <c r="I28" s="17" t="s">
        <v>740</v>
      </c>
      <c r="J28" s="18" t="s">
        <v>385</v>
      </c>
      <c r="K28" s="18" t="s">
        <v>386</v>
      </c>
      <c r="L28" s="17" t="s">
        <v>35</v>
      </c>
      <c r="M28" s="17" t="s">
        <v>36</v>
      </c>
      <c r="N28" s="17" t="s">
        <v>36</v>
      </c>
      <c r="O28" s="32">
        <v>52.39</v>
      </c>
      <c r="P28" s="33">
        <v>30</v>
      </c>
      <c r="Q28" s="32">
        <v>22.39</v>
      </c>
      <c r="R28" s="32"/>
      <c r="S28" s="32"/>
      <c r="T28" s="33" t="s">
        <v>37</v>
      </c>
      <c r="U28" s="34"/>
    </row>
    <row r="29" s="5" customFormat="1" ht="77" hidden="1" customHeight="1" spans="1:21">
      <c r="A29" s="17">
        <v>24</v>
      </c>
      <c r="B29" s="18" t="s">
        <v>741</v>
      </c>
      <c r="C29" s="74" t="s">
        <v>742</v>
      </c>
      <c r="D29" s="19" t="s">
        <v>27</v>
      </c>
      <c r="E29" s="19" t="s">
        <v>158</v>
      </c>
      <c r="F29" s="19" t="s">
        <v>159</v>
      </c>
      <c r="G29" s="17" t="s">
        <v>645</v>
      </c>
      <c r="H29" s="17" t="s">
        <v>743</v>
      </c>
      <c r="I29" s="17" t="s">
        <v>744</v>
      </c>
      <c r="J29" s="18" t="s">
        <v>745</v>
      </c>
      <c r="K29" s="18" t="s">
        <v>187</v>
      </c>
      <c r="L29" s="17" t="s">
        <v>35</v>
      </c>
      <c r="M29" s="17" t="s">
        <v>36</v>
      </c>
      <c r="N29" s="17" t="s">
        <v>36</v>
      </c>
      <c r="O29" s="17">
        <v>54.85</v>
      </c>
      <c r="P29" s="17">
        <v>50</v>
      </c>
      <c r="Q29" s="32">
        <v>4.85</v>
      </c>
      <c r="R29" s="36"/>
      <c r="S29" s="36"/>
      <c r="T29" s="33" t="s">
        <v>37</v>
      </c>
      <c r="U29" s="37"/>
    </row>
    <row r="30" s="5" customFormat="1" ht="77" hidden="1" customHeight="1" spans="1:21">
      <c r="A30" s="17">
        <v>25</v>
      </c>
      <c r="B30" s="18" t="s">
        <v>746</v>
      </c>
      <c r="C30" s="74" t="s">
        <v>747</v>
      </c>
      <c r="D30" s="19" t="s">
        <v>27</v>
      </c>
      <c r="E30" s="19" t="s">
        <v>276</v>
      </c>
      <c r="F30" s="19" t="s">
        <v>277</v>
      </c>
      <c r="G30" s="17" t="s">
        <v>645</v>
      </c>
      <c r="H30" s="17" t="s">
        <v>743</v>
      </c>
      <c r="I30" s="17" t="s">
        <v>748</v>
      </c>
      <c r="J30" s="18" t="s">
        <v>278</v>
      </c>
      <c r="K30" s="18" t="s">
        <v>279</v>
      </c>
      <c r="L30" s="17" t="s">
        <v>35</v>
      </c>
      <c r="M30" s="17" t="s">
        <v>36</v>
      </c>
      <c r="N30" s="17" t="s">
        <v>36</v>
      </c>
      <c r="O30" s="17">
        <v>22.13</v>
      </c>
      <c r="P30" s="17">
        <v>20</v>
      </c>
      <c r="Q30" s="32">
        <v>2.13</v>
      </c>
      <c r="R30" s="36"/>
      <c r="S30" s="36"/>
      <c r="T30" s="33" t="s">
        <v>37</v>
      </c>
      <c r="U30" s="37"/>
    </row>
    <row r="31" s="5" customFormat="1" ht="62" hidden="1" customHeight="1" spans="1:21">
      <c r="A31" s="17">
        <v>26</v>
      </c>
      <c r="B31" s="18" t="s">
        <v>749</v>
      </c>
      <c r="C31" s="74" t="s">
        <v>750</v>
      </c>
      <c r="D31" s="19" t="s">
        <v>27</v>
      </c>
      <c r="E31" s="19" t="s">
        <v>158</v>
      </c>
      <c r="F31" s="19" t="s">
        <v>159</v>
      </c>
      <c r="G31" s="17" t="s">
        <v>645</v>
      </c>
      <c r="H31" s="17" t="s">
        <v>751</v>
      </c>
      <c r="I31" s="17" t="s">
        <v>752</v>
      </c>
      <c r="J31" s="18" t="s">
        <v>753</v>
      </c>
      <c r="K31" s="18" t="s">
        <v>754</v>
      </c>
      <c r="L31" s="17" t="s">
        <v>35</v>
      </c>
      <c r="M31" s="17" t="s">
        <v>36</v>
      </c>
      <c r="N31" s="17" t="s">
        <v>36</v>
      </c>
      <c r="O31" s="17">
        <v>83.13</v>
      </c>
      <c r="P31" s="17">
        <v>67</v>
      </c>
      <c r="Q31" s="32">
        <v>16.13</v>
      </c>
      <c r="R31" s="36"/>
      <c r="S31" s="36"/>
      <c r="T31" s="33" t="s">
        <v>37</v>
      </c>
      <c r="U31" s="37"/>
    </row>
    <row r="32" s="4" customFormat="1" ht="138" hidden="1" customHeight="1" spans="1:21">
      <c r="A32" s="17">
        <v>27</v>
      </c>
      <c r="B32" s="18" t="s">
        <v>755</v>
      </c>
      <c r="C32" s="74" t="s">
        <v>756</v>
      </c>
      <c r="D32" s="19" t="s">
        <v>27</v>
      </c>
      <c r="E32" s="19" t="s">
        <v>158</v>
      </c>
      <c r="F32" s="19" t="s">
        <v>159</v>
      </c>
      <c r="G32" s="17" t="s">
        <v>645</v>
      </c>
      <c r="H32" s="17" t="s">
        <v>652</v>
      </c>
      <c r="I32" s="17" t="s">
        <v>672</v>
      </c>
      <c r="J32" s="18" t="s">
        <v>757</v>
      </c>
      <c r="K32" s="18" t="s">
        <v>758</v>
      </c>
      <c r="L32" s="17" t="s">
        <v>35</v>
      </c>
      <c r="M32" s="17" t="s">
        <v>48</v>
      </c>
      <c r="N32" s="17" t="s">
        <v>48</v>
      </c>
      <c r="O32" s="32">
        <v>60</v>
      </c>
      <c r="P32" s="33"/>
      <c r="Q32" s="32">
        <v>40</v>
      </c>
      <c r="R32" s="32"/>
      <c r="S32" s="32"/>
      <c r="T32" s="33" t="s">
        <v>37</v>
      </c>
      <c r="U32" s="17"/>
    </row>
    <row r="33" s="4" customFormat="1" ht="104" hidden="1" customHeight="1" spans="1:21">
      <c r="A33" s="17">
        <v>28</v>
      </c>
      <c r="B33" s="18" t="s">
        <v>759</v>
      </c>
      <c r="C33" s="74" t="s">
        <v>760</v>
      </c>
      <c r="D33" s="19" t="s">
        <v>364</v>
      </c>
      <c r="E33" s="19" t="s">
        <v>365</v>
      </c>
      <c r="F33" s="19" t="s">
        <v>366</v>
      </c>
      <c r="G33" s="17" t="s">
        <v>645</v>
      </c>
      <c r="H33" s="17" t="s">
        <v>652</v>
      </c>
      <c r="I33" s="17" t="s">
        <v>72</v>
      </c>
      <c r="J33" s="18" t="s">
        <v>761</v>
      </c>
      <c r="K33" s="18" t="s">
        <v>762</v>
      </c>
      <c r="L33" s="17" t="s">
        <v>35</v>
      </c>
      <c r="M33" s="17" t="s">
        <v>48</v>
      </c>
      <c r="N33" s="17" t="s">
        <v>48</v>
      </c>
      <c r="O33" s="32">
        <v>60</v>
      </c>
      <c r="P33" s="33"/>
      <c r="Q33" s="17">
        <v>30</v>
      </c>
      <c r="R33" s="32"/>
      <c r="S33" s="32"/>
      <c r="T33" s="33" t="s">
        <v>37</v>
      </c>
      <c r="U33" s="34"/>
    </row>
    <row r="34" s="4" customFormat="1" ht="88" hidden="1" customHeight="1" spans="1:21">
      <c r="A34" s="17">
        <v>29</v>
      </c>
      <c r="B34" s="18" t="s">
        <v>763</v>
      </c>
      <c r="C34" s="74" t="s">
        <v>764</v>
      </c>
      <c r="D34" s="19" t="s">
        <v>364</v>
      </c>
      <c r="E34" s="19" t="s">
        <v>365</v>
      </c>
      <c r="F34" s="19" t="s">
        <v>366</v>
      </c>
      <c r="G34" s="17" t="s">
        <v>645</v>
      </c>
      <c r="H34" s="17" t="s">
        <v>652</v>
      </c>
      <c r="I34" s="17" t="s">
        <v>659</v>
      </c>
      <c r="J34" s="18" t="s">
        <v>761</v>
      </c>
      <c r="K34" s="18" t="s">
        <v>389</v>
      </c>
      <c r="L34" s="17" t="s">
        <v>35</v>
      </c>
      <c r="M34" s="17" t="s">
        <v>48</v>
      </c>
      <c r="N34" s="17" t="s">
        <v>48</v>
      </c>
      <c r="O34" s="32">
        <v>60</v>
      </c>
      <c r="P34" s="33"/>
      <c r="Q34" s="17">
        <v>30</v>
      </c>
      <c r="R34" s="32"/>
      <c r="S34" s="32"/>
      <c r="T34" s="33" t="s">
        <v>37</v>
      </c>
      <c r="U34" s="34"/>
    </row>
    <row r="35" s="4" customFormat="1" ht="80" hidden="1" customHeight="1" spans="1:21">
      <c r="A35" s="17">
        <v>30</v>
      </c>
      <c r="B35" s="18" t="s">
        <v>765</v>
      </c>
      <c r="C35" s="74" t="s">
        <v>766</v>
      </c>
      <c r="D35" s="19" t="s">
        <v>364</v>
      </c>
      <c r="E35" s="19" t="s">
        <v>365</v>
      </c>
      <c r="F35" s="19" t="s">
        <v>767</v>
      </c>
      <c r="G35" s="17" t="s">
        <v>645</v>
      </c>
      <c r="H35" s="17" t="s">
        <v>652</v>
      </c>
      <c r="I35" s="17" t="s">
        <v>653</v>
      </c>
      <c r="J35" s="18" t="s">
        <v>768</v>
      </c>
      <c r="K35" s="18" t="s">
        <v>769</v>
      </c>
      <c r="L35" s="17" t="s">
        <v>37</v>
      </c>
      <c r="M35" s="17" t="s">
        <v>57</v>
      </c>
      <c r="N35" s="17" t="s">
        <v>57</v>
      </c>
      <c r="O35" s="32">
        <v>50</v>
      </c>
      <c r="P35" s="33"/>
      <c r="Q35" s="32">
        <v>50</v>
      </c>
      <c r="R35" s="32"/>
      <c r="S35" s="32"/>
      <c r="T35" s="33" t="s">
        <v>37</v>
      </c>
      <c r="U35" s="34"/>
    </row>
    <row r="36" s="4" customFormat="1" ht="87" hidden="1" customHeight="1" spans="1:21">
      <c r="A36" s="17">
        <v>31</v>
      </c>
      <c r="B36" s="18" t="s">
        <v>770</v>
      </c>
      <c r="C36" s="74" t="s">
        <v>771</v>
      </c>
      <c r="D36" s="19" t="s">
        <v>364</v>
      </c>
      <c r="E36" s="19" t="s">
        <v>365</v>
      </c>
      <c r="F36" s="19" t="s">
        <v>366</v>
      </c>
      <c r="G36" s="17" t="s">
        <v>645</v>
      </c>
      <c r="H36" s="17" t="s">
        <v>652</v>
      </c>
      <c r="I36" s="17" t="s">
        <v>772</v>
      </c>
      <c r="J36" s="18" t="s">
        <v>773</v>
      </c>
      <c r="K36" s="18" t="s">
        <v>393</v>
      </c>
      <c r="L36" s="17" t="s">
        <v>37</v>
      </c>
      <c r="M36" s="17" t="s">
        <v>57</v>
      </c>
      <c r="N36" s="17" t="s">
        <v>57</v>
      </c>
      <c r="O36" s="32">
        <v>65</v>
      </c>
      <c r="P36" s="33"/>
      <c r="Q36" s="32">
        <v>65</v>
      </c>
      <c r="R36" s="32"/>
      <c r="S36" s="32"/>
      <c r="T36" s="33" t="s">
        <v>37</v>
      </c>
      <c r="U36" s="34"/>
    </row>
    <row r="37" s="4" customFormat="1" ht="81" customHeight="1" spans="1:21">
      <c r="A37" s="17">
        <v>32</v>
      </c>
      <c r="B37" s="18" t="s">
        <v>774</v>
      </c>
      <c r="C37" s="74" t="s">
        <v>775</v>
      </c>
      <c r="D37" s="19" t="s">
        <v>27</v>
      </c>
      <c r="E37" s="19" t="s">
        <v>158</v>
      </c>
      <c r="F37" s="19" t="s">
        <v>159</v>
      </c>
      <c r="G37" s="17" t="s">
        <v>645</v>
      </c>
      <c r="H37" s="17" t="s">
        <v>677</v>
      </c>
      <c r="I37" s="17" t="s">
        <v>691</v>
      </c>
      <c r="J37" s="18" t="s">
        <v>776</v>
      </c>
      <c r="K37" s="18" t="s">
        <v>777</v>
      </c>
      <c r="L37" s="17" t="s">
        <v>37</v>
      </c>
      <c r="M37" s="17" t="s">
        <v>57</v>
      </c>
      <c r="N37" s="17" t="s">
        <v>57</v>
      </c>
      <c r="O37" s="32">
        <v>60</v>
      </c>
      <c r="P37" s="33"/>
      <c r="Q37" s="32">
        <v>50</v>
      </c>
      <c r="R37" s="32"/>
      <c r="S37" s="32"/>
      <c r="T37" s="33" t="s">
        <v>37</v>
      </c>
      <c r="U37" s="34"/>
    </row>
    <row r="38" s="4" customFormat="1" ht="89" hidden="1" customHeight="1" spans="1:21">
      <c r="A38" s="17">
        <v>33</v>
      </c>
      <c r="B38" s="18" t="s">
        <v>778</v>
      </c>
      <c r="C38" s="74" t="s">
        <v>779</v>
      </c>
      <c r="D38" s="19" t="s">
        <v>27</v>
      </c>
      <c r="E38" s="19" t="s">
        <v>158</v>
      </c>
      <c r="F38" s="19" t="s">
        <v>159</v>
      </c>
      <c r="G38" s="17" t="s">
        <v>645</v>
      </c>
      <c r="H38" s="17" t="s">
        <v>677</v>
      </c>
      <c r="I38" s="17" t="s">
        <v>678</v>
      </c>
      <c r="J38" s="18" t="s">
        <v>189</v>
      </c>
      <c r="K38" s="18" t="s">
        <v>190</v>
      </c>
      <c r="L38" s="17" t="s">
        <v>37</v>
      </c>
      <c r="M38" s="17" t="s">
        <v>57</v>
      </c>
      <c r="N38" s="17" t="s">
        <v>57</v>
      </c>
      <c r="O38" s="32">
        <v>18</v>
      </c>
      <c r="P38" s="33"/>
      <c r="Q38" s="32">
        <v>18</v>
      </c>
      <c r="R38" s="32"/>
      <c r="S38" s="32"/>
      <c r="T38" s="33" t="s">
        <v>37</v>
      </c>
      <c r="U38" s="34"/>
    </row>
    <row r="39" s="4" customFormat="1" ht="99" customHeight="1" spans="1:21">
      <c r="A39" s="17">
        <v>34</v>
      </c>
      <c r="B39" s="18" t="s">
        <v>780</v>
      </c>
      <c r="C39" s="74" t="s">
        <v>781</v>
      </c>
      <c r="D39" s="19" t="s">
        <v>27</v>
      </c>
      <c r="E39" s="19" t="s">
        <v>28</v>
      </c>
      <c r="F39" s="19" t="s">
        <v>29</v>
      </c>
      <c r="G39" s="17" t="s">
        <v>645</v>
      </c>
      <c r="H39" s="17" t="s">
        <v>677</v>
      </c>
      <c r="I39" s="17" t="s">
        <v>782</v>
      </c>
      <c r="J39" s="18" t="s">
        <v>783</v>
      </c>
      <c r="K39" s="18" t="s">
        <v>784</v>
      </c>
      <c r="L39" s="17" t="s">
        <v>35</v>
      </c>
      <c r="M39" s="17" t="s">
        <v>48</v>
      </c>
      <c r="N39" s="17" t="s">
        <v>48</v>
      </c>
      <c r="O39" s="32">
        <v>160</v>
      </c>
      <c r="P39" s="33"/>
      <c r="Q39" s="32">
        <v>120</v>
      </c>
      <c r="R39" s="32"/>
      <c r="S39" s="32"/>
      <c r="T39" s="33" t="s">
        <v>37</v>
      </c>
      <c r="U39" s="34"/>
    </row>
    <row r="40" s="4" customFormat="1" ht="79" hidden="1" customHeight="1" spans="1:21">
      <c r="A40" s="17">
        <v>35</v>
      </c>
      <c r="B40" s="18" t="s">
        <v>785</v>
      </c>
      <c r="C40" s="74" t="s">
        <v>786</v>
      </c>
      <c r="D40" s="19" t="s">
        <v>364</v>
      </c>
      <c r="E40" s="19" t="s">
        <v>365</v>
      </c>
      <c r="F40" s="19" t="s">
        <v>366</v>
      </c>
      <c r="G40" s="17" t="s">
        <v>645</v>
      </c>
      <c r="H40" s="17" t="s">
        <v>677</v>
      </c>
      <c r="I40" s="17" t="s">
        <v>787</v>
      </c>
      <c r="J40" s="18" t="s">
        <v>788</v>
      </c>
      <c r="K40" s="18" t="s">
        <v>397</v>
      </c>
      <c r="L40" s="17" t="s">
        <v>37</v>
      </c>
      <c r="M40" s="17" t="s">
        <v>57</v>
      </c>
      <c r="N40" s="17" t="s">
        <v>57</v>
      </c>
      <c r="O40" s="32">
        <v>50</v>
      </c>
      <c r="P40" s="33"/>
      <c r="Q40" s="32">
        <v>50</v>
      </c>
      <c r="R40" s="32"/>
      <c r="S40" s="32"/>
      <c r="T40" s="33" t="s">
        <v>37</v>
      </c>
      <c r="U40" s="34"/>
    </row>
    <row r="41" s="4" customFormat="1" ht="89" hidden="1" customHeight="1" spans="1:21">
      <c r="A41" s="17">
        <v>36</v>
      </c>
      <c r="B41" s="18" t="s">
        <v>789</v>
      </c>
      <c r="C41" s="74" t="s">
        <v>790</v>
      </c>
      <c r="D41" s="19" t="s">
        <v>364</v>
      </c>
      <c r="E41" s="19" t="s">
        <v>365</v>
      </c>
      <c r="F41" s="19" t="s">
        <v>366</v>
      </c>
      <c r="G41" s="17" t="s">
        <v>645</v>
      </c>
      <c r="H41" s="17" t="s">
        <v>677</v>
      </c>
      <c r="I41" s="17" t="s">
        <v>688</v>
      </c>
      <c r="J41" s="18" t="s">
        <v>791</v>
      </c>
      <c r="K41" s="18" t="s">
        <v>792</v>
      </c>
      <c r="L41" s="17" t="s">
        <v>37</v>
      </c>
      <c r="M41" s="17" t="s">
        <v>57</v>
      </c>
      <c r="N41" s="17" t="s">
        <v>57</v>
      </c>
      <c r="O41" s="32">
        <v>65</v>
      </c>
      <c r="P41" s="33"/>
      <c r="Q41" s="32">
        <v>65</v>
      </c>
      <c r="R41" s="32"/>
      <c r="S41" s="32"/>
      <c r="T41" s="33" t="s">
        <v>37</v>
      </c>
      <c r="U41" s="34"/>
    </row>
    <row r="42" s="4" customFormat="1" ht="99" hidden="1" customHeight="1" spans="1:21">
      <c r="A42" s="17">
        <v>37</v>
      </c>
      <c r="B42" s="18" t="s">
        <v>793</v>
      </c>
      <c r="C42" s="74" t="s">
        <v>794</v>
      </c>
      <c r="D42" s="19" t="s">
        <v>27</v>
      </c>
      <c r="E42" s="19" t="s">
        <v>158</v>
      </c>
      <c r="F42" s="19" t="s">
        <v>159</v>
      </c>
      <c r="G42" s="17" t="s">
        <v>645</v>
      </c>
      <c r="H42" s="17" t="s">
        <v>677</v>
      </c>
      <c r="I42" s="17" t="s">
        <v>795</v>
      </c>
      <c r="J42" s="18" t="s">
        <v>193</v>
      </c>
      <c r="K42" s="18" t="s">
        <v>194</v>
      </c>
      <c r="L42" s="17" t="s">
        <v>35</v>
      </c>
      <c r="M42" s="17" t="s">
        <v>48</v>
      </c>
      <c r="N42" s="17" t="s">
        <v>48</v>
      </c>
      <c r="O42" s="32">
        <v>40</v>
      </c>
      <c r="P42" s="33"/>
      <c r="Q42" s="32">
        <v>30</v>
      </c>
      <c r="R42" s="32"/>
      <c r="S42" s="32"/>
      <c r="T42" s="33" t="s">
        <v>37</v>
      </c>
      <c r="U42" s="34"/>
    </row>
    <row r="43" s="4" customFormat="1" ht="88" hidden="1" customHeight="1" spans="1:21">
      <c r="A43" s="17">
        <v>38</v>
      </c>
      <c r="B43" s="18" t="s">
        <v>796</v>
      </c>
      <c r="C43" s="74" t="s">
        <v>797</v>
      </c>
      <c r="D43" s="19" t="s">
        <v>27</v>
      </c>
      <c r="E43" s="19" t="s">
        <v>276</v>
      </c>
      <c r="F43" s="19" t="s">
        <v>277</v>
      </c>
      <c r="G43" s="17" t="s">
        <v>645</v>
      </c>
      <c r="H43" s="17" t="s">
        <v>798</v>
      </c>
      <c r="I43" s="17" t="s">
        <v>678</v>
      </c>
      <c r="J43" s="18" t="s">
        <v>799</v>
      </c>
      <c r="K43" s="18" t="s">
        <v>800</v>
      </c>
      <c r="L43" s="17" t="s">
        <v>35</v>
      </c>
      <c r="M43" s="17" t="s">
        <v>48</v>
      </c>
      <c r="N43" s="17" t="s">
        <v>48</v>
      </c>
      <c r="O43" s="32">
        <v>120</v>
      </c>
      <c r="P43" s="33"/>
      <c r="Q43" s="32">
        <v>50</v>
      </c>
      <c r="R43" s="32"/>
      <c r="S43" s="32"/>
      <c r="T43" s="33" t="s">
        <v>37</v>
      </c>
      <c r="U43" s="34"/>
    </row>
    <row r="44" s="4" customFormat="1" ht="126" hidden="1" customHeight="1" spans="1:21">
      <c r="A44" s="17">
        <v>39</v>
      </c>
      <c r="B44" s="18" t="s">
        <v>801</v>
      </c>
      <c r="C44" s="74" t="s">
        <v>802</v>
      </c>
      <c r="D44" s="19" t="s">
        <v>364</v>
      </c>
      <c r="E44" s="19" t="s">
        <v>365</v>
      </c>
      <c r="F44" s="19" t="s">
        <v>366</v>
      </c>
      <c r="G44" s="17" t="s">
        <v>645</v>
      </c>
      <c r="H44" s="17" t="s">
        <v>677</v>
      </c>
      <c r="I44" s="17" t="s">
        <v>803</v>
      </c>
      <c r="J44" s="18" t="s">
        <v>804</v>
      </c>
      <c r="K44" s="18" t="s">
        <v>805</v>
      </c>
      <c r="L44" s="17" t="s">
        <v>35</v>
      </c>
      <c r="M44" s="17" t="s">
        <v>48</v>
      </c>
      <c r="N44" s="17" t="s">
        <v>48</v>
      </c>
      <c r="O44" s="32">
        <v>60</v>
      </c>
      <c r="P44" s="33"/>
      <c r="Q44" s="32">
        <v>20</v>
      </c>
      <c r="R44" s="32"/>
      <c r="S44" s="32"/>
      <c r="T44" s="33" t="s">
        <v>37</v>
      </c>
      <c r="U44" s="34"/>
    </row>
    <row r="45" s="4" customFormat="1" ht="111" hidden="1" customHeight="1" spans="1:21">
      <c r="A45" s="17">
        <v>40</v>
      </c>
      <c r="B45" s="18" t="s">
        <v>806</v>
      </c>
      <c r="C45" s="74" t="s">
        <v>807</v>
      </c>
      <c r="D45" s="19" t="s">
        <v>364</v>
      </c>
      <c r="E45" s="19" t="s">
        <v>365</v>
      </c>
      <c r="F45" s="19" t="s">
        <v>366</v>
      </c>
      <c r="G45" s="17" t="s">
        <v>645</v>
      </c>
      <c r="H45" s="17" t="s">
        <v>677</v>
      </c>
      <c r="I45" s="17" t="s">
        <v>688</v>
      </c>
      <c r="J45" s="18" t="s">
        <v>808</v>
      </c>
      <c r="K45" s="18" t="s">
        <v>809</v>
      </c>
      <c r="L45" s="17" t="s">
        <v>35</v>
      </c>
      <c r="M45" s="17" t="s">
        <v>48</v>
      </c>
      <c r="N45" s="17" t="s">
        <v>48</v>
      </c>
      <c r="O45" s="32">
        <v>95</v>
      </c>
      <c r="P45" s="33"/>
      <c r="Q45" s="32">
        <v>40</v>
      </c>
      <c r="R45" s="32"/>
      <c r="S45" s="32"/>
      <c r="T45" s="33" t="s">
        <v>37</v>
      </c>
      <c r="U45" s="34"/>
    </row>
    <row r="46" s="4" customFormat="1" ht="95" customHeight="1" spans="1:21">
      <c r="A46" s="17">
        <v>41</v>
      </c>
      <c r="B46" s="18" t="s">
        <v>810</v>
      </c>
      <c r="C46" s="74" t="s">
        <v>811</v>
      </c>
      <c r="D46" s="19" t="s">
        <v>27</v>
      </c>
      <c r="E46" s="19" t="s">
        <v>276</v>
      </c>
      <c r="F46" s="19" t="s">
        <v>277</v>
      </c>
      <c r="G46" s="17" t="s">
        <v>645</v>
      </c>
      <c r="H46" s="17" t="s">
        <v>677</v>
      </c>
      <c r="I46" s="17" t="s">
        <v>683</v>
      </c>
      <c r="J46" s="18" t="s">
        <v>281</v>
      </c>
      <c r="K46" s="18" t="s">
        <v>812</v>
      </c>
      <c r="L46" s="17" t="s">
        <v>35</v>
      </c>
      <c r="M46" s="17" t="s">
        <v>48</v>
      </c>
      <c r="N46" s="17" t="s">
        <v>48</v>
      </c>
      <c r="O46" s="32">
        <v>160</v>
      </c>
      <c r="P46" s="33"/>
      <c r="Q46" s="32">
        <v>130</v>
      </c>
      <c r="R46" s="32"/>
      <c r="S46" s="32"/>
      <c r="T46" s="33" t="s">
        <v>37</v>
      </c>
      <c r="U46" s="34"/>
    </row>
    <row r="47" s="4" customFormat="1" ht="126" hidden="1" customHeight="1" spans="1:21">
      <c r="A47" s="17">
        <v>42</v>
      </c>
      <c r="B47" s="18" t="s">
        <v>813</v>
      </c>
      <c r="C47" s="74" t="s">
        <v>814</v>
      </c>
      <c r="D47" s="19" t="s">
        <v>27</v>
      </c>
      <c r="E47" s="19" t="s">
        <v>276</v>
      </c>
      <c r="F47" s="19" t="s">
        <v>277</v>
      </c>
      <c r="G47" s="17" t="s">
        <v>645</v>
      </c>
      <c r="H47" s="17" t="s">
        <v>696</v>
      </c>
      <c r="I47" s="17" t="s">
        <v>815</v>
      </c>
      <c r="J47" s="18" t="s">
        <v>816</v>
      </c>
      <c r="K47" s="18" t="s">
        <v>286</v>
      </c>
      <c r="L47" s="17" t="s">
        <v>35</v>
      </c>
      <c r="M47" s="17" t="s">
        <v>48</v>
      </c>
      <c r="N47" s="17" t="s">
        <v>48</v>
      </c>
      <c r="O47" s="17">
        <v>170</v>
      </c>
      <c r="P47" s="33"/>
      <c r="Q47" s="32">
        <v>100</v>
      </c>
      <c r="R47" s="32"/>
      <c r="S47" s="32"/>
      <c r="T47" s="33" t="s">
        <v>37</v>
      </c>
      <c r="U47" s="34"/>
    </row>
    <row r="48" s="4" customFormat="1" ht="126" hidden="1" customHeight="1" spans="1:21">
      <c r="A48" s="17">
        <v>43</v>
      </c>
      <c r="B48" s="18" t="s">
        <v>817</v>
      </c>
      <c r="C48" s="74" t="s">
        <v>818</v>
      </c>
      <c r="D48" s="19" t="s">
        <v>27</v>
      </c>
      <c r="E48" s="19" t="s">
        <v>158</v>
      </c>
      <c r="F48" s="19" t="s">
        <v>159</v>
      </c>
      <c r="G48" s="17" t="s">
        <v>645</v>
      </c>
      <c r="H48" s="17" t="s">
        <v>696</v>
      </c>
      <c r="I48" s="17" t="s">
        <v>819</v>
      </c>
      <c r="J48" s="18" t="s">
        <v>820</v>
      </c>
      <c r="K48" s="18" t="s">
        <v>199</v>
      </c>
      <c r="L48" s="17" t="s">
        <v>35</v>
      </c>
      <c r="M48" s="17" t="s">
        <v>48</v>
      </c>
      <c r="N48" s="17" t="s">
        <v>48</v>
      </c>
      <c r="O48" s="17">
        <v>110</v>
      </c>
      <c r="P48" s="33"/>
      <c r="Q48" s="32">
        <v>100</v>
      </c>
      <c r="R48" s="32"/>
      <c r="S48" s="32"/>
      <c r="T48" s="33" t="s">
        <v>37</v>
      </c>
      <c r="U48" s="34"/>
    </row>
    <row r="49" s="4" customFormat="1" ht="87" hidden="1" customHeight="1" spans="1:21">
      <c r="A49" s="17">
        <v>44</v>
      </c>
      <c r="B49" s="18" t="s">
        <v>821</v>
      </c>
      <c r="C49" s="74" t="s">
        <v>822</v>
      </c>
      <c r="D49" s="19" t="s">
        <v>364</v>
      </c>
      <c r="E49" s="19" t="s">
        <v>365</v>
      </c>
      <c r="F49" s="19" t="s">
        <v>366</v>
      </c>
      <c r="G49" s="17" t="s">
        <v>645</v>
      </c>
      <c r="H49" s="17" t="s">
        <v>696</v>
      </c>
      <c r="I49" s="17" t="s">
        <v>697</v>
      </c>
      <c r="J49" s="18" t="s">
        <v>408</v>
      </c>
      <c r="K49" s="18" t="s">
        <v>409</v>
      </c>
      <c r="L49" s="17" t="s">
        <v>37</v>
      </c>
      <c r="M49" s="17" t="s">
        <v>57</v>
      </c>
      <c r="N49" s="17" t="s">
        <v>57</v>
      </c>
      <c r="O49" s="17">
        <v>30</v>
      </c>
      <c r="P49" s="33"/>
      <c r="Q49" s="32">
        <f>O49</f>
        <v>30</v>
      </c>
      <c r="R49" s="32"/>
      <c r="S49" s="32"/>
      <c r="T49" s="33" t="s">
        <v>37</v>
      </c>
      <c r="U49" s="34"/>
    </row>
    <row r="50" s="4" customFormat="1" ht="98" hidden="1" customHeight="1" spans="1:21">
      <c r="A50" s="17">
        <v>45</v>
      </c>
      <c r="B50" s="18" t="s">
        <v>823</v>
      </c>
      <c r="C50" s="74" t="s">
        <v>824</v>
      </c>
      <c r="D50" s="19" t="s">
        <v>27</v>
      </c>
      <c r="E50" s="19" t="s">
        <v>158</v>
      </c>
      <c r="F50" s="19" t="s">
        <v>159</v>
      </c>
      <c r="G50" s="17" t="s">
        <v>645</v>
      </c>
      <c r="H50" s="17" t="s">
        <v>696</v>
      </c>
      <c r="I50" s="17" t="s">
        <v>825</v>
      </c>
      <c r="J50" s="18" t="s">
        <v>203</v>
      </c>
      <c r="K50" s="18" t="s">
        <v>204</v>
      </c>
      <c r="L50" s="17" t="s">
        <v>35</v>
      </c>
      <c r="M50" s="17" t="s">
        <v>48</v>
      </c>
      <c r="N50" s="17" t="s">
        <v>48</v>
      </c>
      <c r="O50" s="17">
        <v>90</v>
      </c>
      <c r="P50" s="33"/>
      <c r="Q50" s="32">
        <v>80</v>
      </c>
      <c r="R50" s="32"/>
      <c r="S50" s="32"/>
      <c r="T50" s="33" t="s">
        <v>37</v>
      </c>
      <c r="U50" s="34"/>
    </row>
    <row r="51" s="4" customFormat="1" ht="126" hidden="1" customHeight="1" spans="1:21">
      <c r="A51" s="17">
        <v>46</v>
      </c>
      <c r="B51" s="18" t="s">
        <v>826</v>
      </c>
      <c r="C51" s="74" t="s">
        <v>827</v>
      </c>
      <c r="D51" s="19" t="s">
        <v>27</v>
      </c>
      <c r="E51" s="19" t="s">
        <v>158</v>
      </c>
      <c r="F51" s="19" t="s">
        <v>159</v>
      </c>
      <c r="G51" s="17" t="s">
        <v>645</v>
      </c>
      <c r="H51" s="17" t="s">
        <v>696</v>
      </c>
      <c r="I51" s="17" t="s">
        <v>825</v>
      </c>
      <c r="J51" s="18" t="s">
        <v>206</v>
      </c>
      <c r="K51" s="18" t="s">
        <v>207</v>
      </c>
      <c r="L51" s="17" t="s">
        <v>37</v>
      </c>
      <c r="M51" s="17" t="s">
        <v>57</v>
      </c>
      <c r="N51" s="17" t="s">
        <v>57</v>
      </c>
      <c r="O51" s="17">
        <v>38</v>
      </c>
      <c r="P51" s="33"/>
      <c r="Q51" s="32">
        <f>O51</f>
        <v>38</v>
      </c>
      <c r="R51" s="32"/>
      <c r="S51" s="32"/>
      <c r="T51" s="33" t="s">
        <v>37</v>
      </c>
      <c r="U51" s="34"/>
    </row>
    <row r="52" s="4" customFormat="1" ht="126" hidden="1" customHeight="1" spans="1:21">
      <c r="A52" s="17">
        <v>47</v>
      </c>
      <c r="B52" s="18" t="s">
        <v>828</v>
      </c>
      <c r="C52" s="74" t="s">
        <v>829</v>
      </c>
      <c r="D52" s="19" t="s">
        <v>27</v>
      </c>
      <c r="E52" s="19" t="s">
        <v>134</v>
      </c>
      <c r="F52" s="19" t="s">
        <v>149</v>
      </c>
      <c r="G52" s="17" t="s">
        <v>830</v>
      </c>
      <c r="H52" s="17" t="s">
        <v>44</v>
      </c>
      <c r="I52" s="17" t="s">
        <v>209</v>
      </c>
      <c r="J52" s="18" t="s">
        <v>831</v>
      </c>
      <c r="K52" s="18" t="s">
        <v>832</v>
      </c>
      <c r="L52" s="17" t="s">
        <v>37</v>
      </c>
      <c r="M52" s="17" t="s">
        <v>57</v>
      </c>
      <c r="N52" s="17" t="s">
        <v>57</v>
      </c>
      <c r="O52" s="17">
        <v>60</v>
      </c>
      <c r="P52" s="33"/>
      <c r="Q52" s="17">
        <v>60</v>
      </c>
      <c r="R52" s="32"/>
      <c r="S52" s="32"/>
      <c r="T52" s="33" t="s">
        <v>37</v>
      </c>
      <c r="U52" s="34"/>
    </row>
    <row r="53" s="4" customFormat="1" ht="126" hidden="1" customHeight="1" spans="1:21">
      <c r="A53" s="17">
        <v>48</v>
      </c>
      <c r="B53" s="18" t="s">
        <v>833</v>
      </c>
      <c r="C53" s="74" t="s">
        <v>834</v>
      </c>
      <c r="D53" s="19" t="s">
        <v>364</v>
      </c>
      <c r="E53" s="19" t="s">
        <v>365</v>
      </c>
      <c r="F53" s="19" t="s">
        <v>366</v>
      </c>
      <c r="G53" s="17" t="s">
        <v>830</v>
      </c>
      <c r="H53" s="17" t="s">
        <v>44</v>
      </c>
      <c r="I53" s="17" t="s">
        <v>411</v>
      </c>
      <c r="J53" s="18" t="s">
        <v>412</v>
      </c>
      <c r="K53" s="18" t="s">
        <v>413</v>
      </c>
      <c r="L53" s="17" t="s">
        <v>35</v>
      </c>
      <c r="M53" s="17" t="s">
        <v>48</v>
      </c>
      <c r="N53" s="17" t="s">
        <v>48</v>
      </c>
      <c r="O53" s="17">
        <v>100</v>
      </c>
      <c r="P53" s="33"/>
      <c r="Q53" s="17">
        <v>40</v>
      </c>
      <c r="R53" s="32"/>
      <c r="S53" s="32"/>
      <c r="T53" s="33" t="s">
        <v>37</v>
      </c>
      <c r="U53" s="34"/>
    </row>
    <row r="54" s="4" customFormat="1" ht="126" hidden="1" customHeight="1" spans="1:21">
      <c r="A54" s="17">
        <v>49</v>
      </c>
      <c r="B54" s="18" t="s">
        <v>835</v>
      </c>
      <c r="C54" s="74" t="s">
        <v>836</v>
      </c>
      <c r="D54" s="19" t="s">
        <v>364</v>
      </c>
      <c r="E54" s="19" t="s">
        <v>365</v>
      </c>
      <c r="F54" s="19" t="s">
        <v>366</v>
      </c>
      <c r="G54" s="17" t="s">
        <v>830</v>
      </c>
      <c r="H54" s="17" t="s">
        <v>44</v>
      </c>
      <c r="I54" s="17" t="s">
        <v>45</v>
      </c>
      <c r="J54" s="18" t="s">
        <v>837</v>
      </c>
      <c r="K54" s="18" t="s">
        <v>413</v>
      </c>
      <c r="L54" s="17" t="s">
        <v>35</v>
      </c>
      <c r="M54" s="17" t="s">
        <v>48</v>
      </c>
      <c r="N54" s="17" t="s">
        <v>48</v>
      </c>
      <c r="O54" s="17">
        <v>100</v>
      </c>
      <c r="P54" s="33"/>
      <c r="Q54" s="17">
        <v>40</v>
      </c>
      <c r="R54" s="32"/>
      <c r="S54" s="32"/>
      <c r="T54" s="33" t="s">
        <v>37</v>
      </c>
      <c r="U54" s="34"/>
    </row>
    <row r="55" s="4" customFormat="1" ht="92" hidden="1" customHeight="1" spans="1:21">
      <c r="A55" s="17">
        <v>50</v>
      </c>
      <c r="B55" s="18" t="s">
        <v>838</v>
      </c>
      <c r="C55" s="74" t="s">
        <v>839</v>
      </c>
      <c r="D55" s="19" t="s">
        <v>364</v>
      </c>
      <c r="E55" s="19" t="s">
        <v>365</v>
      </c>
      <c r="F55" s="19" t="s">
        <v>366</v>
      </c>
      <c r="G55" s="17" t="s">
        <v>830</v>
      </c>
      <c r="H55" s="17" t="s">
        <v>44</v>
      </c>
      <c r="I55" s="17" t="s">
        <v>840</v>
      </c>
      <c r="J55" s="18" t="s">
        <v>841</v>
      </c>
      <c r="K55" s="18" t="s">
        <v>842</v>
      </c>
      <c r="L55" s="17" t="s">
        <v>37</v>
      </c>
      <c r="M55" s="17" t="s">
        <v>57</v>
      </c>
      <c r="N55" s="17" t="s">
        <v>57</v>
      </c>
      <c r="O55" s="17">
        <v>42</v>
      </c>
      <c r="P55" s="33"/>
      <c r="Q55" s="17">
        <v>42</v>
      </c>
      <c r="R55" s="32"/>
      <c r="S55" s="32"/>
      <c r="T55" s="33" t="s">
        <v>37</v>
      </c>
      <c r="U55" s="34"/>
    </row>
    <row r="56" s="4" customFormat="1" ht="102" hidden="1" customHeight="1" spans="1:21">
      <c r="A56" s="17">
        <v>51</v>
      </c>
      <c r="B56" s="18" t="s">
        <v>843</v>
      </c>
      <c r="C56" s="74" t="s">
        <v>844</v>
      </c>
      <c r="D56" s="19" t="s">
        <v>27</v>
      </c>
      <c r="E56" s="19" t="s">
        <v>28</v>
      </c>
      <c r="F56" s="19" t="s">
        <v>29</v>
      </c>
      <c r="G56" s="17" t="s">
        <v>830</v>
      </c>
      <c r="H56" s="17" t="s">
        <v>44</v>
      </c>
      <c r="I56" s="17" t="s">
        <v>45</v>
      </c>
      <c r="J56" s="18" t="s">
        <v>845</v>
      </c>
      <c r="K56" s="18" t="s">
        <v>846</v>
      </c>
      <c r="L56" s="17" t="s">
        <v>37</v>
      </c>
      <c r="M56" s="17" t="s">
        <v>57</v>
      </c>
      <c r="N56" s="17" t="s">
        <v>57</v>
      </c>
      <c r="O56" s="17">
        <v>40</v>
      </c>
      <c r="P56" s="33"/>
      <c r="Q56" s="17">
        <v>40</v>
      </c>
      <c r="R56" s="32"/>
      <c r="S56" s="32"/>
      <c r="T56" s="33" t="s">
        <v>37</v>
      </c>
      <c r="U56" s="34"/>
    </row>
    <row r="57" s="4" customFormat="1" ht="106" hidden="1" customHeight="1" spans="1:21">
      <c r="A57" s="17">
        <v>52</v>
      </c>
      <c r="B57" s="18" t="s">
        <v>847</v>
      </c>
      <c r="C57" s="74" t="s">
        <v>848</v>
      </c>
      <c r="D57" s="19" t="s">
        <v>27</v>
      </c>
      <c r="E57" s="19" t="s">
        <v>134</v>
      </c>
      <c r="F57" s="19" t="s">
        <v>144</v>
      </c>
      <c r="G57" s="17" t="s">
        <v>830</v>
      </c>
      <c r="H57" s="17" t="s">
        <v>44</v>
      </c>
      <c r="I57" s="17" t="s">
        <v>145</v>
      </c>
      <c r="J57" s="18" t="s">
        <v>849</v>
      </c>
      <c r="K57" s="18" t="s">
        <v>147</v>
      </c>
      <c r="L57" s="17" t="s">
        <v>35</v>
      </c>
      <c r="M57" s="17" t="s">
        <v>48</v>
      </c>
      <c r="N57" s="17" t="s">
        <v>48</v>
      </c>
      <c r="O57" s="17">
        <v>80</v>
      </c>
      <c r="P57" s="33"/>
      <c r="Q57" s="17">
        <v>50</v>
      </c>
      <c r="R57" s="32"/>
      <c r="S57" s="32"/>
      <c r="T57" s="33" t="s">
        <v>37</v>
      </c>
      <c r="U57" s="34"/>
    </row>
    <row r="58" s="4" customFormat="1" ht="126" hidden="1" customHeight="1" spans="1:21">
      <c r="A58" s="17">
        <v>53</v>
      </c>
      <c r="B58" s="18" t="s">
        <v>850</v>
      </c>
      <c r="C58" s="74" t="s">
        <v>851</v>
      </c>
      <c r="D58" s="19" t="s">
        <v>27</v>
      </c>
      <c r="E58" s="19" t="s">
        <v>158</v>
      </c>
      <c r="F58" s="19" t="s">
        <v>159</v>
      </c>
      <c r="G58" s="17" t="s">
        <v>830</v>
      </c>
      <c r="H58" s="17" t="s">
        <v>44</v>
      </c>
      <c r="I58" s="17" t="s">
        <v>209</v>
      </c>
      <c r="J58" s="18" t="s">
        <v>852</v>
      </c>
      <c r="K58" s="18" t="s">
        <v>853</v>
      </c>
      <c r="L58" s="17" t="s">
        <v>37</v>
      </c>
      <c r="M58" s="17" t="s">
        <v>57</v>
      </c>
      <c r="N58" s="17" t="s">
        <v>57</v>
      </c>
      <c r="O58" s="17">
        <v>50</v>
      </c>
      <c r="P58" s="33"/>
      <c r="Q58" s="17">
        <v>50</v>
      </c>
      <c r="R58" s="32"/>
      <c r="S58" s="32"/>
      <c r="T58" s="33" t="s">
        <v>37</v>
      </c>
      <c r="U58" s="34"/>
    </row>
    <row r="59" s="4" customFormat="1" ht="95" hidden="1" customHeight="1" spans="1:21">
      <c r="A59" s="17">
        <v>54</v>
      </c>
      <c r="B59" s="18" t="s">
        <v>854</v>
      </c>
      <c r="C59" s="74" t="s">
        <v>855</v>
      </c>
      <c r="D59" s="19" t="s">
        <v>27</v>
      </c>
      <c r="E59" s="19" t="s">
        <v>158</v>
      </c>
      <c r="F59" s="19" t="s">
        <v>159</v>
      </c>
      <c r="G59" s="17" t="s">
        <v>830</v>
      </c>
      <c r="H59" s="17" t="s">
        <v>44</v>
      </c>
      <c r="I59" s="17" t="s">
        <v>209</v>
      </c>
      <c r="J59" s="18" t="s">
        <v>210</v>
      </c>
      <c r="K59" s="18" t="s">
        <v>211</v>
      </c>
      <c r="L59" s="17" t="s">
        <v>37</v>
      </c>
      <c r="M59" s="17" t="s">
        <v>57</v>
      </c>
      <c r="N59" s="17" t="s">
        <v>57</v>
      </c>
      <c r="O59" s="17">
        <v>20</v>
      </c>
      <c r="P59" s="33"/>
      <c r="Q59" s="17">
        <v>20</v>
      </c>
      <c r="R59" s="32"/>
      <c r="S59" s="32"/>
      <c r="T59" s="33" t="s">
        <v>37</v>
      </c>
      <c r="U59" s="34"/>
    </row>
    <row r="60" s="4" customFormat="1" ht="108" hidden="1" customHeight="1" spans="1:21">
      <c r="A60" s="17">
        <v>55</v>
      </c>
      <c r="B60" s="18" t="s">
        <v>856</v>
      </c>
      <c r="C60" s="74" t="s">
        <v>857</v>
      </c>
      <c r="D60" s="19" t="s">
        <v>364</v>
      </c>
      <c r="E60" s="19" t="s">
        <v>365</v>
      </c>
      <c r="F60" s="19" t="s">
        <v>366</v>
      </c>
      <c r="G60" s="17" t="s">
        <v>830</v>
      </c>
      <c r="H60" s="17" t="s">
        <v>44</v>
      </c>
      <c r="I60" s="17" t="s">
        <v>140</v>
      </c>
      <c r="J60" s="18" t="s">
        <v>417</v>
      </c>
      <c r="K60" s="18" t="s">
        <v>858</v>
      </c>
      <c r="L60" s="17" t="s">
        <v>35</v>
      </c>
      <c r="M60" s="17" t="s">
        <v>48</v>
      </c>
      <c r="N60" s="17" t="s">
        <v>48</v>
      </c>
      <c r="O60" s="17">
        <v>80</v>
      </c>
      <c r="P60" s="33"/>
      <c r="Q60" s="17">
        <v>30</v>
      </c>
      <c r="R60" s="32"/>
      <c r="S60" s="32"/>
      <c r="T60" s="33" t="s">
        <v>37</v>
      </c>
      <c r="U60" s="34"/>
    </row>
    <row r="61" s="4" customFormat="1" ht="93" hidden="1" customHeight="1" spans="1:21">
      <c r="A61" s="17">
        <v>56</v>
      </c>
      <c r="B61" s="18" t="s">
        <v>859</v>
      </c>
      <c r="C61" s="74" t="s">
        <v>860</v>
      </c>
      <c r="D61" s="19" t="s">
        <v>27</v>
      </c>
      <c r="E61" s="19" t="s">
        <v>158</v>
      </c>
      <c r="F61" s="19" t="s">
        <v>159</v>
      </c>
      <c r="G61" s="17" t="s">
        <v>830</v>
      </c>
      <c r="H61" s="17" t="s">
        <v>713</v>
      </c>
      <c r="I61" s="17" t="s">
        <v>861</v>
      </c>
      <c r="J61" s="18" t="s">
        <v>862</v>
      </c>
      <c r="K61" s="18" t="s">
        <v>863</v>
      </c>
      <c r="L61" s="17" t="s">
        <v>37</v>
      </c>
      <c r="M61" s="17" t="s">
        <v>57</v>
      </c>
      <c r="N61" s="17" t="s">
        <v>57</v>
      </c>
      <c r="O61" s="17">
        <v>50</v>
      </c>
      <c r="P61" s="33"/>
      <c r="Q61" s="17">
        <v>30</v>
      </c>
      <c r="R61" s="32"/>
      <c r="S61" s="32"/>
      <c r="T61" s="33" t="s">
        <v>37</v>
      </c>
      <c r="U61" s="34"/>
    </row>
    <row r="62" s="4" customFormat="1" ht="79" hidden="1" customHeight="1" spans="1:21">
      <c r="A62" s="17">
        <v>57</v>
      </c>
      <c r="B62" s="18" t="s">
        <v>864</v>
      </c>
      <c r="C62" s="74" t="s">
        <v>865</v>
      </c>
      <c r="D62" s="19" t="s">
        <v>27</v>
      </c>
      <c r="E62" s="19" t="s">
        <v>158</v>
      </c>
      <c r="F62" s="19" t="s">
        <v>159</v>
      </c>
      <c r="G62" s="17" t="s">
        <v>830</v>
      </c>
      <c r="H62" s="17" t="s">
        <v>713</v>
      </c>
      <c r="I62" s="17" t="s">
        <v>866</v>
      </c>
      <c r="J62" s="18" t="s">
        <v>215</v>
      </c>
      <c r="K62" s="18" t="s">
        <v>216</v>
      </c>
      <c r="L62" s="17" t="s">
        <v>35</v>
      </c>
      <c r="M62" s="17" t="s">
        <v>48</v>
      </c>
      <c r="N62" s="17" t="s">
        <v>48</v>
      </c>
      <c r="O62" s="17">
        <v>80</v>
      </c>
      <c r="P62" s="33"/>
      <c r="Q62" s="17">
        <v>50</v>
      </c>
      <c r="R62" s="32"/>
      <c r="S62" s="32"/>
      <c r="T62" s="33" t="s">
        <v>37</v>
      </c>
      <c r="U62" s="34"/>
    </row>
    <row r="63" s="4" customFormat="1" ht="93" hidden="1" customHeight="1" spans="1:21">
      <c r="A63" s="17">
        <v>58</v>
      </c>
      <c r="B63" s="18" t="s">
        <v>867</v>
      </c>
      <c r="C63" s="74" t="s">
        <v>868</v>
      </c>
      <c r="D63" s="19" t="s">
        <v>364</v>
      </c>
      <c r="E63" s="19" t="s">
        <v>365</v>
      </c>
      <c r="F63" s="19" t="s">
        <v>366</v>
      </c>
      <c r="G63" s="17" t="s">
        <v>830</v>
      </c>
      <c r="H63" s="17" t="s">
        <v>713</v>
      </c>
      <c r="I63" s="17" t="s">
        <v>714</v>
      </c>
      <c r="J63" s="18" t="s">
        <v>869</v>
      </c>
      <c r="K63" s="18" t="s">
        <v>421</v>
      </c>
      <c r="L63" s="17" t="s">
        <v>37</v>
      </c>
      <c r="M63" s="17" t="s">
        <v>57</v>
      </c>
      <c r="N63" s="17" t="s">
        <v>57</v>
      </c>
      <c r="O63" s="17">
        <v>60</v>
      </c>
      <c r="P63" s="33"/>
      <c r="Q63" s="17">
        <v>60</v>
      </c>
      <c r="R63" s="32"/>
      <c r="S63" s="32"/>
      <c r="T63" s="33" t="s">
        <v>37</v>
      </c>
      <c r="U63" s="34"/>
    </row>
    <row r="64" s="4" customFormat="1" ht="116" hidden="1" customHeight="1" spans="1:21">
      <c r="A64" s="17">
        <v>59</v>
      </c>
      <c r="B64" s="18" t="s">
        <v>870</v>
      </c>
      <c r="C64" s="74" t="s">
        <v>871</v>
      </c>
      <c r="D64" s="19" t="s">
        <v>27</v>
      </c>
      <c r="E64" s="19" t="s">
        <v>158</v>
      </c>
      <c r="F64" s="19" t="s">
        <v>159</v>
      </c>
      <c r="G64" s="17" t="s">
        <v>830</v>
      </c>
      <c r="H64" s="17" t="s">
        <v>713</v>
      </c>
      <c r="I64" s="17" t="s">
        <v>872</v>
      </c>
      <c r="J64" s="18" t="s">
        <v>873</v>
      </c>
      <c r="K64" s="18" t="s">
        <v>874</v>
      </c>
      <c r="L64" s="17" t="s">
        <v>35</v>
      </c>
      <c r="M64" s="17" t="s">
        <v>48</v>
      </c>
      <c r="N64" s="17" t="s">
        <v>48</v>
      </c>
      <c r="O64" s="17">
        <v>100</v>
      </c>
      <c r="P64" s="33"/>
      <c r="Q64" s="17">
        <v>50</v>
      </c>
      <c r="R64" s="32"/>
      <c r="S64" s="32"/>
      <c r="T64" s="33" t="s">
        <v>37</v>
      </c>
      <c r="U64" s="34"/>
    </row>
    <row r="65" s="4" customFormat="1" ht="93" hidden="1" customHeight="1" spans="1:21">
      <c r="A65" s="17">
        <v>60</v>
      </c>
      <c r="B65" s="18" t="s">
        <v>875</v>
      </c>
      <c r="C65" s="74" t="s">
        <v>876</v>
      </c>
      <c r="D65" s="19" t="s">
        <v>27</v>
      </c>
      <c r="E65" s="19" t="s">
        <v>158</v>
      </c>
      <c r="F65" s="19" t="s">
        <v>159</v>
      </c>
      <c r="G65" s="17" t="s">
        <v>830</v>
      </c>
      <c r="H65" s="17" t="s">
        <v>713</v>
      </c>
      <c r="I65" s="17" t="s">
        <v>714</v>
      </c>
      <c r="J65" s="18" t="s">
        <v>877</v>
      </c>
      <c r="K65" s="18" t="s">
        <v>878</v>
      </c>
      <c r="L65" s="17" t="s">
        <v>37</v>
      </c>
      <c r="M65" s="17" t="s">
        <v>57</v>
      </c>
      <c r="N65" s="17" t="s">
        <v>57</v>
      </c>
      <c r="O65" s="17">
        <v>60</v>
      </c>
      <c r="P65" s="33"/>
      <c r="Q65" s="17">
        <v>60</v>
      </c>
      <c r="R65" s="32"/>
      <c r="S65" s="32"/>
      <c r="T65" s="33" t="s">
        <v>37</v>
      </c>
      <c r="U65" s="34"/>
    </row>
    <row r="66" s="4" customFormat="1" ht="93" hidden="1" customHeight="1" spans="1:21">
      <c r="A66" s="17">
        <v>61</v>
      </c>
      <c r="B66" s="18" t="s">
        <v>879</v>
      </c>
      <c r="C66" s="74" t="s">
        <v>880</v>
      </c>
      <c r="D66" s="19" t="s">
        <v>27</v>
      </c>
      <c r="E66" s="19" t="s">
        <v>158</v>
      </c>
      <c r="F66" s="19" t="s">
        <v>159</v>
      </c>
      <c r="G66" s="17" t="s">
        <v>830</v>
      </c>
      <c r="H66" s="17" t="s">
        <v>713</v>
      </c>
      <c r="I66" s="17" t="s">
        <v>881</v>
      </c>
      <c r="J66" s="18" t="s">
        <v>219</v>
      </c>
      <c r="K66" s="18" t="s">
        <v>220</v>
      </c>
      <c r="L66" s="17" t="s">
        <v>37</v>
      </c>
      <c r="M66" s="17" t="s">
        <v>57</v>
      </c>
      <c r="N66" s="17" t="s">
        <v>57</v>
      </c>
      <c r="O66" s="17">
        <v>50</v>
      </c>
      <c r="P66" s="33"/>
      <c r="Q66" s="17">
        <v>50</v>
      </c>
      <c r="R66" s="32"/>
      <c r="S66" s="32"/>
      <c r="T66" s="33" t="s">
        <v>37</v>
      </c>
      <c r="U66" s="34"/>
    </row>
    <row r="67" s="4" customFormat="1" ht="93" hidden="1" customHeight="1" spans="1:21">
      <c r="A67" s="17">
        <v>62</v>
      </c>
      <c r="B67" s="17" t="s">
        <v>882</v>
      </c>
      <c r="C67" s="74" t="s">
        <v>883</v>
      </c>
      <c r="D67" s="19" t="s">
        <v>364</v>
      </c>
      <c r="E67" s="19" t="s">
        <v>365</v>
      </c>
      <c r="F67" s="19" t="s">
        <v>366</v>
      </c>
      <c r="G67" s="17" t="s">
        <v>830</v>
      </c>
      <c r="H67" s="17" t="s">
        <v>713</v>
      </c>
      <c r="I67" s="17" t="s">
        <v>872</v>
      </c>
      <c r="J67" s="17" t="s">
        <v>884</v>
      </c>
      <c r="K67" s="17" t="s">
        <v>885</v>
      </c>
      <c r="L67" s="17" t="s">
        <v>35</v>
      </c>
      <c r="M67" s="17" t="s">
        <v>48</v>
      </c>
      <c r="N67" s="17" t="s">
        <v>48</v>
      </c>
      <c r="O67" s="32">
        <v>170</v>
      </c>
      <c r="P67" s="32"/>
      <c r="Q67" s="32">
        <v>30</v>
      </c>
      <c r="R67" s="32"/>
      <c r="S67" s="32"/>
      <c r="T67" s="33" t="s">
        <v>37</v>
      </c>
      <c r="U67" s="34"/>
    </row>
    <row r="68" s="4" customFormat="1" ht="83" hidden="1" customHeight="1" spans="1:21">
      <c r="A68" s="17">
        <v>63</v>
      </c>
      <c r="B68" s="17" t="s">
        <v>886</v>
      </c>
      <c r="C68" s="74" t="s">
        <v>887</v>
      </c>
      <c r="D68" s="19" t="s">
        <v>27</v>
      </c>
      <c r="E68" s="19" t="s">
        <v>158</v>
      </c>
      <c r="F68" s="19" t="s">
        <v>159</v>
      </c>
      <c r="G68" s="17" t="s">
        <v>645</v>
      </c>
      <c r="H68" s="17" t="s">
        <v>722</v>
      </c>
      <c r="I68" s="17" t="s">
        <v>888</v>
      </c>
      <c r="J68" s="18" t="s">
        <v>222</v>
      </c>
      <c r="K68" s="18" t="s">
        <v>223</v>
      </c>
      <c r="L68" s="17" t="s">
        <v>35</v>
      </c>
      <c r="M68" s="17" t="s">
        <v>48</v>
      </c>
      <c r="N68" s="17" t="s">
        <v>48</v>
      </c>
      <c r="O68" s="32">
        <v>45</v>
      </c>
      <c r="P68" s="33"/>
      <c r="Q68" s="32">
        <v>30</v>
      </c>
      <c r="R68" s="32"/>
      <c r="S68" s="32"/>
      <c r="T68" s="33" t="s">
        <v>37</v>
      </c>
      <c r="U68" s="34"/>
    </row>
    <row r="69" s="4" customFormat="1" ht="92" hidden="1" customHeight="1" spans="1:21">
      <c r="A69" s="17">
        <v>64</v>
      </c>
      <c r="B69" s="17" t="s">
        <v>889</v>
      </c>
      <c r="C69" s="74" t="s">
        <v>890</v>
      </c>
      <c r="D69" s="19" t="s">
        <v>27</v>
      </c>
      <c r="E69" s="19" t="s">
        <v>158</v>
      </c>
      <c r="F69" s="19" t="s">
        <v>159</v>
      </c>
      <c r="G69" s="17" t="s">
        <v>645</v>
      </c>
      <c r="H69" s="17" t="s">
        <v>722</v>
      </c>
      <c r="I69" s="17" t="s">
        <v>726</v>
      </c>
      <c r="J69" s="18" t="s">
        <v>225</v>
      </c>
      <c r="K69" s="18" t="s">
        <v>226</v>
      </c>
      <c r="L69" s="17" t="s">
        <v>35</v>
      </c>
      <c r="M69" s="17" t="s">
        <v>48</v>
      </c>
      <c r="N69" s="17" t="s">
        <v>48</v>
      </c>
      <c r="O69" s="32">
        <v>60</v>
      </c>
      <c r="P69" s="33"/>
      <c r="Q69" s="32">
        <v>30</v>
      </c>
      <c r="R69" s="32"/>
      <c r="S69" s="32"/>
      <c r="T69" s="33" t="s">
        <v>37</v>
      </c>
      <c r="U69" s="34"/>
    </row>
    <row r="70" s="4" customFormat="1" ht="89" hidden="1" customHeight="1" spans="1:21">
      <c r="A70" s="17">
        <v>65</v>
      </c>
      <c r="B70" s="17" t="s">
        <v>891</v>
      </c>
      <c r="C70" s="74" t="s">
        <v>892</v>
      </c>
      <c r="D70" s="19" t="s">
        <v>27</v>
      </c>
      <c r="E70" s="19" t="s">
        <v>158</v>
      </c>
      <c r="F70" s="19" t="s">
        <v>159</v>
      </c>
      <c r="G70" s="17" t="s">
        <v>645</v>
      </c>
      <c r="H70" s="17" t="s">
        <v>722</v>
      </c>
      <c r="I70" s="17" t="s">
        <v>893</v>
      </c>
      <c r="J70" s="18" t="s">
        <v>229</v>
      </c>
      <c r="K70" s="18" t="s">
        <v>230</v>
      </c>
      <c r="L70" s="17" t="s">
        <v>35</v>
      </c>
      <c r="M70" s="17" t="s">
        <v>48</v>
      </c>
      <c r="N70" s="17" t="s">
        <v>48</v>
      </c>
      <c r="O70" s="32">
        <v>40</v>
      </c>
      <c r="P70" s="33"/>
      <c r="Q70" s="32">
        <v>30</v>
      </c>
      <c r="R70" s="32"/>
      <c r="S70" s="32"/>
      <c r="T70" s="33" t="s">
        <v>37</v>
      </c>
      <c r="U70" s="34"/>
    </row>
    <row r="71" s="4" customFormat="1" ht="106" hidden="1" customHeight="1" spans="1:21">
      <c r="A71" s="17">
        <v>66</v>
      </c>
      <c r="B71" s="17" t="s">
        <v>894</v>
      </c>
      <c r="C71" s="74" t="s">
        <v>895</v>
      </c>
      <c r="D71" s="19" t="s">
        <v>27</v>
      </c>
      <c r="E71" s="19" t="s">
        <v>28</v>
      </c>
      <c r="F71" s="19" t="s">
        <v>29</v>
      </c>
      <c r="G71" s="17" t="s">
        <v>645</v>
      </c>
      <c r="H71" s="17" t="s">
        <v>722</v>
      </c>
      <c r="I71" s="17" t="s">
        <v>888</v>
      </c>
      <c r="J71" s="18" t="s">
        <v>896</v>
      </c>
      <c r="K71" s="18" t="s">
        <v>897</v>
      </c>
      <c r="L71" s="17" t="s">
        <v>35</v>
      </c>
      <c r="M71" s="17" t="s">
        <v>48</v>
      </c>
      <c r="N71" s="17" t="s">
        <v>48</v>
      </c>
      <c r="O71" s="32">
        <v>150</v>
      </c>
      <c r="P71" s="33"/>
      <c r="Q71" s="32">
        <v>100</v>
      </c>
      <c r="R71" s="32"/>
      <c r="S71" s="32"/>
      <c r="T71" s="33" t="s">
        <v>37</v>
      </c>
      <c r="U71" s="34"/>
    </row>
    <row r="72" s="4" customFormat="1" ht="94" hidden="1" customHeight="1" spans="1:21">
      <c r="A72" s="17">
        <v>67</v>
      </c>
      <c r="B72" s="17" t="s">
        <v>898</v>
      </c>
      <c r="C72" s="74" t="s">
        <v>899</v>
      </c>
      <c r="D72" s="19" t="s">
        <v>364</v>
      </c>
      <c r="E72" s="19" t="s">
        <v>365</v>
      </c>
      <c r="F72" s="19" t="s">
        <v>366</v>
      </c>
      <c r="G72" s="17" t="s">
        <v>645</v>
      </c>
      <c r="H72" s="17" t="s">
        <v>722</v>
      </c>
      <c r="I72" s="17" t="s">
        <v>900</v>
      </c>
      <c r="J72" s="18" t="s">
        <v>901</v>
      </c>
      <c r="K72" s="18" t="s">
        <v>902</v>
      </c>
      <c r="L72" s="17" t="s">
        <v>35</v>
      </c>
      <c r="M72" s="17" t="s">
        <v>48</v>
      </c>
      <c r="N72" s="17" t="s">
        <v>48</v>
      </c>
      <c r="O72" s="32">
        <v>90</v>
      </c>
      <c r="P72" s="33"/>
      <c r="Q72" s="32">
        <v>30</v>
      </c>
      <c r="R72" s="32"/>
      <c r="S72" s="32"/>
      <c r="T72" s="33" t="s">
        <v>37</v>
      </c>
      <c r="U72" s="34"/>
    </row>
    <row r="73" s="4" customFormat="1" ht="87" hidden="1" customHeight="1" spans="1:21">
      <c r="A73" s="17">
        <v>68</v>
      </c>
      <c r="B73" s="17" t="s">
        <v>903</v>
      </c>
      <c r="C73" s="74" t="s">
        <v>904</v>
      </c>
      <c r="D73" s="19" t="s">
        <v>364</v>
      </c>
      <c r="E73" s="19" t="s">
        <v>365</v>
      </c>
      <c r="F73" s="19" t="s">
        <v>366</v>
      </c>
      <c r="G73" s="17" t="s">
        <v>645</v>
      </c>
      <c r="H73" s="17" t="s">
        <v>722</v>
      </c>
      <c r="I73" s="17" t="s">
        <v>723</v>
      </c>
      <c r="J73" s="18" t="s">
        <v>905</v>
      </c>
      <c r="K73" s="18" t="s">
        <v>427</v>
      </c>
      <c r="L73" s="17" t="s">
        <v>35</v>
      </c>
      <c r="M73" s="17" t="s">
        <v>48</v>
      </c>
      <c r="N73" s="17" t="s">
        <v>48</v>
      </c>
      <c r="O73" s="32">
        <v>80</v>
      </c>
      <c r="P73" s="33"/>
      <c r="Q73" s="32">
        <v>30</v>
      </c>
      <c r="R73" s="32"/>
      <c r="S73" s="32"/>
      <c r="T73" s="33" t="s">
        <v>37</v>
      </c>
      <c r="U73" s="34"/>
    </row>
    <row r="74" s="6" customFormat="1" ht="89" hidden="1" customHeight="1" spans="1:21">
      <c r="A74" s="17">
        <v>69</v>
      </c>
      <c r="B74" s="18" t="s">
        <v>906</v>
      </c>
      <c r="C74" s="74" t="s">
        <v>907</v>
      </c>
      <c r="D74" s="19" t="s">
        <v>27</v>
      </c>
      <c r="E74" s="19" t="s">
        <v>158</v>
      </c>
      <c r="F74" s="19" t="s">
        <v>159</v>
      </c>
      <c r="G74" s="17" t="s">
        <v>645</v>
      </c>
      <c r="H74" s="17" t="s">
        <v>743</v>
      </c>
      <c r="I74" s="17" t="s">
        <v>744</v>
      </c>
      <c r="J74" s="18" t="s">
        <v>908</v>
      </c>
      <c r="K74" s="18" t="s">
        <v>233</v>
      </c>
      <c r="L74" s="17" t="s">
        <v>37</v>
      </c>
      <c r="M74" s="17" t="s">
        <v>57</v>
      </c>
      <c r="N74" s="17" t="s">
        <v>57</v>
      </c>
      <c r="O74" s="17">
        <v>90</v>
      </c>
      <c r="P74" s="33"/>
      <c r="Q74" s="17">
        <v>90</v>
      </c>
      <c r="R74" s="32"/>
      <c r="S74" s="32"/>
      <c r="T74" s="33" t="s">
        <v>37</v>
      </c>
      <c r="U74" s="17"/>
    </row>
    <row r="75" s="6" customFormat="1" ht="82" hidden="1" customHeight="1" spans="1:21">
      <c r="A75" s="17">
        <v>70</v>
      </c>
      <c r="B75" s="18" t="s">
        <v>909</v>
      </c>
      <c r="C75" s="74" t="s">
        <v>910</v>
      </c>
      <c r="D75" s="19" t="s">
        <v>27</v>
      </c>
      <c r="E75" s="19" t="s">
        <v>158</v>
      </c>
      <c r="F75" s="19" t="s">
        <v>159</v>
      </c>
      <c r="G75" s="17" t="s">
        <v>645</v>
      </c>
      <c r="H75" s="17" t="s">
        <v>911</v>
      </c>
      <c r="I75" s="17" t="s">
        <v>748</v>
      </c>
      <c r="J75" s="18" t="s">
        <v>912</v>
      </c>
      <c r="K75" s="18" t="s">
        <v>237</v>
      </c>
      <c r="L75" s="17" t="s">
        <v>35</v>
      </c>
      <c r="M75" s="17" t="s">
        <v>48</v>
      </c>
      <c r="N75" s="17" t="s">
        <v>48</v>
      </c>
      <c r="O75" s="17">
        <v>160</v>
      </c>
      <c r="P75" s="33"/>
      <c r="Q75" s="17">
        <v>80</v>
      </c>
      <c r="R75" s="32"/>
      <c r="S75" s="32"/>
      <c r="T75" s="33" t="s">
        <v>37</v>
      </c>
      <c r="U75" s="17"/>
    </row>
    <row r="76" s="4" customFormat="1" ht="107" hidden="1" customHeight="1" spans="1:21">
      <c r="A76" s="17">
        <v>71</v>
      </c>
      <c r="B76" s="18" t="s">
        <v>913</v>
      </c>
      <c r="C76" s="74" t="s">
        <v>914</v>
      </c>
      <c r="D76" s="19" t="s">
        <v>364</v>
      </c>
      <c r="E76" s="19" t="s">
        <v>365</v>
      </c>
      <c r="F76" s="19" t="s">
        <v>366</v>
      </c>
      <c r="G76" s="17" t="s">
        <v>645</v>
      </c>
      <c r="H76" s="17" t="s">
        <v>915</v>
      </c>
      <c r="I76" s="17" t="s">
        <v>916</v>
      </c>
      <c r="J76" s="18" t="s">
        <v>917</v>
      </c>
      <c r="K76" s="18" t="s">
        <v>431</v>
      </c>
      <c r="L76" s="17" t="s">
        <v>35</v>
      </c>
      <c r="M76" s="17" t="s">
        <v>48</v>
      </c>
      <c r="N76" s="17" t="s">
        <v>48</v>
      </c>
      <c r="O76" s="17">
        <v>120</v>
      </c>
      <c r="P76" s="33"/>
      <c r="Q76" s="17">
        <v>60</v>
      </c>
      <c r="R76" s="32"/>
      <c r="S76" s="32"/>
      <c r="T76" s="33" t="s">
        <v>37</v>
      </c>
      <c r="U76" s="34"/>
    </row>
    <row r="77" s="6" customFormat="1" ht="88" hidden="1" customHeight="1" spans="1:21">
      <c r="A77" s="17">
        <v>72</v>
      </c>
      <c r="B77" s="18" t="s">
        <v>918</v>
      </c>
      <c r="C77" s="74" t="s">
        <v>919</v>
      </c>
      <c r="D77" s="19" t="s">
        <v>364</v>
      </c>
      <c r="E77" s="19" t="s">
        <v>365</v>
      </c>
      <c r="F77" s="19" t="s">
        <v>366</v>
      </c>
      <c r="G77" s="17" t="s">
        <v>645</v>
      </c>
      <c r="H77" s="17" t="s">
        <v>743</v>
      </c>
      <c r="I77" s="17" t="s">
        <v>920</v>
      </c>
      <c r="J77" s="18" t="s">
        <v>921</v>
      </c>
      <c r="K77" s="18" t="s">
        <v>922</v>
      </c>
      <c r="L77" s="17" t="s">
        <v>35</v>
      </c>
      <c r="M77" s="17" t="s">
        <v>48</v>
      </c>
      <c r="N77" s="17" t="s">
        <v>48</v>
      </c>
      <c r="O77" s="17">
        <v>110</v>
      </c>
      <c r="P77" s="18"/>
      <c r="Q77" s="17">
        <v>45</v>
      </c>
      <c r="R77" s="32">
        <v>20</v>
      </c>
      <c r="S77" s="32"/>
      <c r="T77" s="33" t="s">
        <v>37</v>
      </c>
      <c r="U77" s="34"/>
    </row>
    <row r="78" s="4" customFormat="1" ht="126" hidden="1" customHeight="1" spans="1:21">
      <c r="A78" s="17">
        <v>73</v>
      </c>
      <c r="B78" s="18" t="s">
        <v>923</v>
      </c>
      <c r="C78" s="74" t="s">
        <v>924</v>
      </c>
      <c r="D78" s="19" t="s">
        <v>27</v>
      </c>
      <c r="E78" s="19" t="s">
        <v>276</v>
      </c>
      <c r="F78" s="19" t="s">
        <v>292</v>
      </c>
      <c r="G78" s="17" t="s">
        <v>239</v>
      </c>
      <c r="H78" s="17" t="s">
        <v>239</v>
      </c>
      <c r="I78" s="17" t="s">
        <v>31</v>
      </c>
      <c r="J78" s="18" t="s">
        <v>293</v>
      </c>
      <c r="K78" s="18" t="s">
        <v>294</v>
      </c>
      <c r="L78" s="17" t="s">
        <v>35</v>
      </c>
      <c r="M78" s="17" t="s">
        <v>36</v>
      </c>
      <c r="N78" s="17" t="s">
        <v>36</v>
      </c>
      <c r="O78" s="17">
        <v>240</v>
      </c>
      <c r="P78" s="17">
        <v>100</v>
      </c>
      <c r="Q78" s="17">
        <v>140</v>
      </c>
      <c r="R78" s="32"/>
      <c r="S78" s="32"/>
      <c r="T78" s="33" t="s">
        <v>37</v>
      </c>
      <c r="U78" s="17"/>
    </row>
    <row r="79" s="4" customFormat="1" ht="126" hidden="1" customHeight="1" spans="1:21">
      <c r="A79" s="17">
        <v>74</v>
      </c>
      <c r="B79" s="18" t="s">
        <v>925</v>
      </c>
      <c r="C79" s="74" t="s">
        <v>926</v>
      </c>
      <c r="D79" s="19" t="s">
        <v>364</v>
      </c>
      <c r="E79" s="19" t="s">
        <v>365</v>
      </c>
      <c r="F79" s="19" t="s">
        <v>366</v>
      </c>
      <c r="G79" s="17" t="s">
        <v>239</v>
      </c>
      <c r="H79" s="17" t="s">
        <v>239</v>
      </c>
      <c r="I79" s="17" t="s">
        <v>104</v>
      </c>
      <c r="J79" s="18" t="s">
        <v>252</v>
      </c>
      <c r="K79" s="18" t="s">
        <v>253</v>
      </c>
      <c r="L79" s="17" t="s">
        <v>35</v>
      </c>
      <c r="M79" s="17" t="s">
        <v>48</v>
      </c>
      <c r="N79" s="17" t="s">
        <v>48</v>
      </c>
      <c r="O79" s="17">
        <v>220</v>
      </c>
      <c r="P79" s="33"/>
      <c r="Q79" s="32">
        <v>120</v>
      </c>
      <c r="R79" s="17">
        <v>30</v>
      </c>
      <c r="S79" s="56"/>
      <c r="T79" s="33" t="s">
        <v>37</v>
      </c>
      <c r="U79" s="17"/>
    </row>
    <row r="80" s="4" customFormat="1" ht="91" hidden="1" customHeight="1" spans="1:21">
      <c r="A80" s="17">
        <v>75</v>
      </c>
      <c r="B80" s="18" t="s">
        <v>927</v>
      </c>
      <c r="C80" s="74" t="s">
        <v>928</v>
      </c>
      <c r="D80" s="19" t="s">
        <v>364</v>
      </c>
      <c r="E80" s="19" t="s">
        <v>365</v>
      </c>
      <c r="F80" s="19" t="s">
        <v>366</v>
      </c>
      <c r="G80" s="17" t="s">
        <v>239</v>
      </c>
      <c r="H80" s="17" t="s">
        <v>239</v>
      </c>
      <c r="I80" s="17" t="s">
        <v>104</v>
      </c>
      <c r="J80" s="18" t="s">
        <v>929</v>
      </c>
      <c r="K80" s="18" t="s">
        <v>930</v>
      </c>
      <c r="L80" s="17" t="s">
        <v>37</v>
      </c>
      <c r="M80" s="17" t="s">
        <v>57</v>
      </c>
      <c r="N80" s="17" t="s">
        <v>57</v>
      </c>
      <c r="O80" s="17">
        <v>70</v>
      </c>
      <c r="P80" s="33"/>
      <c r="Q80" s="32">
        <v>70</v>
      </c>
      <c r="R80" s="34"/>
      <c r="S80" s="56"/>
      <c r="T80" s="33" t="s">
        <v>37</v>
      </c>
      <c r="U80" s="17"/>
    </row>
    <row r="81" s="4" customFormat="1" ht="103" hidden="1" customHeight="1" spans="1:21">
      <c r="A81" s="17">
        <v>76</v>
      </c>
      <c r="B81" s="18" t="s">
        <v>931</v>
      </c>
      <c r="C81" s="74" t="s">
        <v>932</v>
      </c>
      <c r="D81" s="19" t="s">
        <v>364</v>
      </c>
      <c r="E81" s="19" t="s">
        <v>365</v>
      </c>
      <c r="F81" s="19" t="s">
        <v>366</v>
      </c>
      <c r="G81" s="17" t="s">
        <v>239</v>
      </c>
      <c r="H81" s="17" t="s">
        <v>239</v>
      </c>
      <c r="I81" s="17" t="s">
        <v>31</v>
      </c>
      <c r="J81" s="18" t="s">
        <v>933</v>
      </c>
      <c r="K81" s="18" t="s">
        <v>934</v>
      </c>
      <c r="L81" s="17" t="s">
        <v>35</v>
      </c>
      <c r="M81" s="17" t="s">
        <v>48</v>
      </c>
      <c r="N81" s="17" t="s">
        <v>48</v>
      </c>
      <c r="O81" s="17">
        <v>105</v>
      </c>
      <c r="P81" s="33"/>
      <c r="Q81" s="32">
        <v>60</v>
      </c>
      <c r="R81" s="17">
        <v>20</v>
      </c>
      <c r="S81" s="56"/>
      <c r="T81" s="33" t="s">
        <v>37</v>
      </c>
      <c r="U81" s="17"/>
    </row>
    <row r="82" s="4" customFormat="1" ht="99" hidden="1" customHeight="1" spans="1:21">
      <c r="A82" s="17">
        <v>77</v>
      </c>
      <c r="B82" s="18" t="s">
        <v>935</v>
      </c>
      <c r="C82" s="74" t="s">
        <v>936</v>
      </c>
      <c r="D82" s="19" t="s">
        <v>364</v>
      </c>
      <c r="E82" s="19" t="s">
        <v>365</v>
      </c>
      <c r="F82" s="19" t="s">
        <v>366</v>
      </c>
      <c r="G82" s="17" t="s">
        <v>239</v>
      </c>
      <c r="H82" s="17" t="s">
        <v>239</v>
      </c>
      <c r="I82" s="17" t="s">
        <v>104</v>
      </c>
      <c r="J82" s="18" t="s">
        <v>444</v>
      </c>
      <c r="K82" s="18" t="s">
        <v>445</v>
      </c>
      <c r="L82" s="17" t="s">
        <v>35</v>
      </c>
      <c r="M82" s="17" t="s">
        <v>48</v>
      </c>
      <c r="N82" s="17" t="s">
        <v>48</v>
      </c>
      <c r="O82" s="17">
        <v>75</v>
      </c>
      <c r="P82" s="33"/>
      <c r="Q82" s="32">
        <v>40</v>
      </c>
      <c r="R82" s="17">
        <v>20</v>
      </c>
      <c r="S82" s="56"/>
      <c r="T82" s="33" t="s">
        <v>37</v>
      </c>
      <c r="U82" s="17"/>
    </row>
    <row r="83" s="4" customFormat="1" ht="92" hidden="1" customHeight="1" spans="1:21">
      <c r="A83" s="17">
        <v>78</v>
      </c>
      <c r="B83" s="18" t="s">
        <v>937</v>
      </c>
      <c r="C83" s="74" t="s">
        <v>938</v>
      </c>
      <c r="D83" s="19" t="s">
        <v>364</v>
      </c>
      <c r="E83" s="19" t="s">
        <v>365</v>
      </c>
      <c r="F83" s="19" t="s">
        <v>366</v>
      </c>
      <c r="G83" s="17" t="s">
        <v>239</v>
      </c>
      <c r="H83" s="17" t="s">
        <v>239</v>
      </c>
      <c r="I83" s="17" t="s">
        <v>184</v>
      </c>
      <c r="J83" s="18" t="s">
        <v>939</v>
      </c>
      <c r="K83" s="18" t="s">
        <v>940</v>
      </c>
      <c r="L83" s="17" t="s">
        <v>37</v>
      </c>
      <c r="M83" s="17" t="s">
        <v>57</v>
      </c>
      <c r="N83" s="17" t="s">
        <v>57</v>
      </c>
      <c r="O83" s="17">
        <v>80</v>
      </c>
      <c r="P83" s="33"/>
      <c r="Q83" s="32">
        <v>80</v>
      </c>
      <c r="R83" s="34"/>
      <c r="S83" s="56"/>
      <c r="T83" s="33" t="s">
        <v>37</v>
      </c>
      <c r="U83" s="17"/>
    </row>
    <row r="84" s="4" customFormat="1" ht="101" hidden="1" customHeight="1" spans="1:21">
      <c r="A84" s="17">
        <v>79</v>
      </c>
      <c r="B84" s="18" t="s">
        <v>941</v>
      </c>
      <c r="C84" s="74" t="s">
        <v>942</v>
      </c>
      <c r="D84" s="19" t="s">
        <v>364</v>
      </c>
      <c r="E84" s="19" t="s">
        <v>365</v>
      </c>
      <c r="F84" s="19" t="s">
        <v>366</v>
      </c>
      <c r="G84" s="17" t="s">
        <v>239</v>
      </c>
      <c r="H84" s="17" t="s">
        <v>239</v>
      </c>
      <c r="I84" s="17" t="s">
        <v>31</v>
      </c>
      <c r="J84" s="18" t="s">
        <v>441</v>
      </c>
      <c r="K84" s="18" t="s">
        <v>442</v>
      </c>
      <c r="L84" s="17" t="s">
        <v>37</v>
      </c>
      <c r="M84" s="17" t="s">
        <v>57</v>
      </c>
      <c r="N84" s="17" t="s">
        <v>57</v>
      </c>
      <c r="O84" s="17">
        <v>85</v>
      </c>
      <c r="P84" s="33"/>
      <c r="Q84" s="32">
        <v>85</v>
      </c>
      <c r="R84" s="34"/>
      <c r="S84" s="56"/>
      <c r="T84" s="33" t="s">
        <v>37</v>
      </c>
      <c r="U84" s="17"/>
    </row>
    <row r="85" s="4" customFormat="1" ht="84" hidden="1" customHeight="1" spans="1:21">
      <c r="A85" s="17">
        <v>80</v>
      </c>
      <c r="B85" s="18" t="s">
        <v>943</v>
      </c>
      <c r="C85" s="74" t="s">
        <v>944</v>
      </c>
      <c r="D85" s="19" t="s">
        <v>364</v>
      </c>
      <c r="E85" s="19" t="s">
        <v>365</v>
      </c>
      <c r="F85" s="19" t="s">
        <v>366</v>
      </c>
      <c r="G85" s="17" t="s">
        <v>239</v>
      </c>
      <c r="H85" s="17" t="s">
        <v>239</v>
      </c>
      <c r="I85" s="17" t="s">
        <v>104</v>
      </c>
      <c r="J85" s="18" t="s">
        <v>945</v>
      </c>
      <c r="K85" s="18" t="s">
        <v>946</v>
      </c>
      <c r="L85" s="17" t="s">
        <v>35</v>
      </c>
      <c r="M85" s="17" t="s">
        <v>48</v>
      </c>
      <c r="N85" s="17" t="s">
        <v>48</v>
      </c>
      <c r="O85" s="17">
        <v>192</v>
      </c>
      <c r="P85" s="33"/>
      <c r="Q85" s="32">
        <v>100</v>
      </c>
      <c r="R85" s="17">
        <v>50</v>
      </c>
      <c r="S85" s="56"/>
      <c r="T85" s="33" t="s">
        <v>37</v>
      </c>
      <c r="U85" s="17"/>
    </row>
    <row r="86" s="4" customFormat="1" ht="126" hidden="1" customHeight="1" spans="1:21">
      <c r="A86" s="17">
        <v>81</v>
      </c>
      <c r="B86" s="18" t="s">
        <v>947</v>
      </c>
      <c r="C86" s="74" t="s">
        <v>948</v>
      </c>
      <c r="D86" s="19" t="s">
        <v>27</v>
      </c>
      <c r="E86" s="19" t="s">
        <v>158</v>
      </c>
      <c r="F86" s="19" t="s">
        <v>159</v>
      </c>
      <c r="G86" s="17" t="s">
        <v>239</v>
      </c>
      <c r="H86" s="17" t="s">
        <v>239</v>
      </c>
      <c r="I86" s="17" t="s">
        <v>184</v>
      </c>
      <c r="J86" s="18" t="s">
        <v>241</v>
      </c>
      <c r="K86" s="18" t="s">
        <v>242</v>
      </c>
      <c r="L86" s="17" t="s">
        <v>35</v>
      </c>
      <c r="M86" s="17" t="s">
        <v>48</v>
      </c>
      <c r="N86" s="17" t="s">
        <v>48</v>
      </c>
      <c r="O86" s="17">
        <v>95</v>
      </c>
      <c r="P86" s="33"/>
      <c r="Q86" s="32">
        <v>70</v>
      </c>
      <c r="R86" s="34"/>
      <c r="S86" s="56"/>
      <c r="T86" s="33" t="s">
        <v>37</v>
      </c>
      <c r="U86" s="17"/>
    </row>
    <row r="87" s="4" customFormat="1" ht="126" hidden="1" customHeight="1" spans="1:21">
      <c r="A87" s="17">
        <v>82</v>
      </c>
      <c r="B87" s="17" t="s">
        <v>949</v>
      </c>
      <c r="C87" s="74" t="s">
        <v>950</v>
      </c>
      <c r="D87" s="19" t="s">
        <v>27</v>
      </c>
      <c r="E87" s="19" t="s">
        <v>158</v>
      </c>
      <c r="F87" s="19" t="s">
        <v>159</v>
      </c>
      <c r="G87" s="17" t="s">
        <v>951</v>
      </c>
      <c r="H87" s="17" t="s">
        <v>951</v>
      </c>
      <c r="I87" s="17" t="s">
        <v>952</v>
      </c>
      <c r="J87" s="49" t="s">
        <v>953</v>
      </c>
      <c r="K87" s="18" t="s">
        <v>954</v>
      </c>
      <c r="L87" s="17" t="s">
        <v>35</v>
      </c>
      <c r="M87" s="17" t="s">
        <v>48</v>
      </c>
      <c r="N87" s="17" t="s">
        <v>48</v>
      </c>
      <c r="O87" s="17">
        <v>378</v>
      </c>
      <c r="P87" s="17"/>
      <c r="Q87" s="17">
        <v>200</v>
      </c>
      <c r="R87" s="17"/>
      <c r="S87" s="17"/>
      <c r="T87" s="17" t="s">
        <v>37</v>
      </c>
      <c r="U87" s="17"/>
    </row>
    <row r="88" s="1" customFormat="1" ht="95" hidden="1" customHeight="1" spans="1:21">
      <c r="A88" s="17">
        <v>83</v>
      </c>
      <c r="B88" s="18" t="s">
        <v>532</v>
      </c>
      <c r="C88" s="74" t="s">
        <v>955</v>
      </c>
      <c r="D88" s="19" t="s">
        <v>533</v>
      </c>
      <c r="E88" s="19" t="s">
        <v>533</v>
      </c>
      <c r="F88" s="19" t="s">
        <v>534</v>
      </c>
      <c r="G88" s="17" t="s">
        <v>671</v>
      </c>
      <c r="H88" s="17" t="s">
        <v>671</v>
      </c>
      <c r="I88" s="17" t="s">
        <v>54</v>
      </c>
      <c r="J88" s="18" t="s">
        <v>956</v>
      </c>
      <c r="K88" s="18" t="s">
        <v>957</v>
      </c>
      <c r="L88" s="17" t="s">
        <v>37</v>
      </c>
      <c r="M88" s="17" t="s">
        <v>57</v>
      </c>
      <c r="N88" s="17" t="s">
        <v>57</v>
      </c>
      <c r="O88" s="32">
        <v>454</v>
      </c>
      <c r="P88" s="32"/>
      <c r="Q88" s="32">
        <v>454</v>
      </c>
      <c r="S88" s="32"/>
      <c r="T88" s="17" t="s">
        <v>37</v>
      </c>
      <c r="U88" s="17"/>
    </row>
    <row r="89" s="4" customFormat="1" ht="126" hidden="1" customHeight="1" spans="1:21">
      <c r="A89" s="17">
        <v>84</v>
      </c>
      <c r="B89" s="18" t="s">
        <v>363</v>
      </c>
      <c r="C89" s="74" t="s">
        <v>958</v>
      </c>
      <c r="D89" s="19" t="s">
        <v>364</v>
      </c>
      <c r="E89" s="19" t="s">
        <v>365</v>
      </c>
      <c r="F89" s="19" t="s">
        <v>366</v>
      </c>
      <c r="G89" s="17" t="s">
        <v>671</v>
      </c>
      <c r="H89" s="17" t="s">
        <v>959</v>
      </c>
      <c r="I89" s="17" t="s">
        <v>72</v>
      </c>
      <c r="J89" s="18" t="s">
        <v>74</v>
      </c>
      <c r="K89" s="18" t="s">
        <v>75</v>
      </c>
      <c r="L89" s="17" t="s">
        <v>37</v>
      </c>
      <c r="M89" s="17" t="s">
        <v>57</v>
      </c>
      <c r="N89" s="17" t="s">
        <v>57</v>
      </c>
      <c r="O89" s="32">
        <v>500</v>
      </c>
      <c r="P89" s="33"/>
      <c r="Q89" s="32">
        <v>380</v>
      </c>
      <c r="R89" s="32"/>
      <c r="S89" s="34"/>
      <c r="T89" s="33" t="s">
        <v>37</v>
      </c>
      <c r="U89" s="34"/>
    </row>
    <row r="90" s="4" customFormat="1" ht="135" hidden="1" customHeight="1" spans="1:21">
      <c r="A90" s="17">
        <v>85</v>
      </c>
      <c r="B90" s="21" t="s">
        <v>960</v>
      </c>
      <c r="C90" s="74" t="s">
        <v>961</v>
      </c>
      <c r="D90" s="19" t="s">
        <v>364</v>
      </c>
      <c r="E90" s="19" t="s">
        <v>365</v>
      </c>
      <c r="F90" s="19" t="s">
        <v>366</v>
      </c>
      <c r="G90" s="17" t="s">
        <v>255</v>
      </c>
      <c r="H90" s="17" t="s">
        <v>962</v>
      </c>
      <c r="I90" s="17" t="s">
        <v>201</v>
      </c>
      <c r="J90" s="50" t="s">
        <v>963</v>
      </c>
      <c r="K90" s="18" t="s">
        <v>964</v>
      </c>
      <c r="L90" s="17" t="s">
        <v>37</v>
      </c>
      <c r="M90" s="17" t="s">
        <v>57</v>
      </c>
      <c r="N90" s="17" t="s">
        <v>57</v>
      </c>
      <c r="O90" s="32">
        <v>400</v>
      </c>
      <c r="P90" s="33"/>
      <c r="Q90" s="56"/>
      <c r="R90" s="32">
        <v>400</v>
      </c>
      <c r="S90" s="32"/>
      <c r="T90" s="33" t="s">
        <v>37</v>
      </c>
      <c r="U90" s="34"/>
    </row>
    <row r="91" s="4" customFormat="1" ht="78" hidden="1" customHeight="1" spans="1:21">
      <c r="A91" s="17">
        <v>86</v>
      </c>
      <c r="B91" s="21" t="s">
        <v>965</v>
      </c>
      <c r="C91" s="74" t="s">
        <v>966</v>
      </c>
      <c r="D91" s="19" t="s">
        <v>364</v>
      </c>
      <c r="E91" s="19" t="s">
        <v>365</v>
      </c>
      <c r="F91" s="19" t="s">
        <v>463</v>
      </c>
      <c r="G91" s="17" t="s">
        <v>255</v>
      </c>
      <c r="H91" s="17" t="s">
        <v>967</v>
      </c>
      <c r="I91" s="17" t="s">
        <v>968</v>
      </c>
      <c r="J91" s="50" t="s">
        <v>969</v>
      </c>
      <c r="K91" s="18" t="s">
        <v>970</v>
      </c>
      <c r="L91" s="17" t="s">
        <v>37</v>
      </c>
      <c r="M91" s="17" t="s">
        <v>57</v>
      </c>
      <c r="N91" s="17" t="s">
        <v>57</v>
      </c>
      <c r="O91" s="32">
        <v>50</v>
      </c>
      <c r="P91" s="33"/>
      <c r="Q91" s="32"/>
      <c r="R91" s="32">
        <v>50</v>
      </c>
      <c r="S91" s="32"/>
      <c r="T91" s="33" t="s">
        <v>37</v>
      </c>
      <c r="U91" s="34"/>
    </row>
    <row r="92" s="4" customFormat="1" ht="126" hidden="1" customHeight="1" spans="1:21">
      <c r="A92" s="17">
        <v>87</v>
      </c>
      <c r="B92" s="21" t="s">
        <v>295</v>
      </c>
      <c r="C92" s="74" t="s">
        <v>971</v>
      </c>
      <c r="D92" s="19" t="s">
        <v>27</v>
      </c>
      <c r="E92" s="19" t="s">
        <v>276</v>
      </c>
      <c r="F92" s="19" t="s">
        <v>292</v>
      </c>
      <c r="G92" s="17" t="s">
        <v>830</v>
      </c>
      <c r="H92" s="17" t="s">
        <v>830</v>
      </c>
      <c r="I92" s="17" t="s">
        <v>968</v>
      </c>
      <c r="J92" s="18" t="s">
        <v>296</v>
      </c>
      <c r="K92" s="18" t="s">
        <v>297</v>
      </c>
      <c r="L92" s="17" t="s">
        <v>37</v>
      </c>
      <c r="M92" s="17" t="s">
        <v>57</v>
      </c>
      <c r="N92" s="17" t="s">
        <v>57</v>
      </c>
      <c r="O92" s="32">
        <v>80</v>
      </c>
      <c r="P92" s="33"/>
      <c r="Q92" s="32">
        <v>40</v>
      </c>
      <c r="R92" s="32">
        <v>40</v>
      </c>
      <c r="S92" s="32"/>
      <c r="T92" s="33" t="s">
        <v>37</v>
      </c>
      <c r="U92" s="34"/>
    </row>
    <row r="93" s="4" customFormat="1" ht="95" hidden="1" customHeight="1" spans="1:21">
      <c r="A93" s="17">
        <v>88</v>
      </c>
      <c r="B93" s="21" t="s">
        <v>972</v>
      </c>
      <c r="C93" s="74" t="s">
        <v>973</v>
      </c>
      <c r="D93" s="19" t="s">
        <v>617</v>
      </c>
      <c r="E93" s="19" t="s">
        <v>617</v>
      </c>
      <c r="F93" s="19" t="s">
        <v>617</v>
      </c>
      <c r="G93" s="17" t="s">
        <v>830</v>
      </c>
      <c r="H93" s="17" t="s">
        <v>830</v>
      </c>
      <c r="I93" s="17" t="s">
        <v>968</v>
      </c>
      <c r="J93" s="51" t="s">
        <v>974</v>
      </c>
      <c r="K93" s="51" t="s">
        <v>974</v>
      </c>
      <c r="L93" s="17" t="s">
        <v>37</v>
      </c>
      <c r="M93" s="17" t="s">
        <v>57</v>
      </c>
      <c r="N93" s="17" t="s">
        <v>57</v>
      </c>
      <c r="O93" s="32">
        <v>50</v>
      </c>
      <c r="P93" s="33"/>
      <c r="Q93" s="32"/>
      <c r="R93" s="32">
        <v>50</v>
      </c>
      <c r="S93" s="32"/>
      <c r="T93" s="33" t="s">
        <v>37</v>
      </c>
      <c r="U93" s="34"/>
    </row>
    <row r="94" s="4" customFormat="1" ht="98" hidden="1" customHeight="1" spans="1:21">
      <c r="A94" s="17">
        <v>89</v>
      </c>
      <c r="B94" s="21" t="s">
        <v>975</v>
      </c>
      <c r="C94" s="74" t="s">
        <v>976</v>
      </c>
      <c r="D94" s="19" t="s">
        <v>27</v>
      </c>
      <c r="E94" s="19" t="s">
        <v>28</v>
      </c>
      <c r="F94" s="19" t="s">
        <v>29</v>
      </c>
      <c r="G94" s="17" t="s">
        <v>830</v>
      </c>
      <c r="H94" s="17" t="s">
        <v>830</v>
      </c>
      <c r="I94" s="17" t="s">
        <v>968</v>
      </c>
      <c r="J94" s="18" t="s">
        <v>977</v>
      </c>
      <c r="K94" s="18" t="s">
        <v>978</v>
      </c>
      <c r="L94" s="17" t="s">
        <v>37</v>
      </c>
      <c r="M94" s="17" t="s">
        <v>57</v>
      </c>
      <c r="N94" s="17" t="s">
        <v>57</v>
      </c>
      <c r="O94" s="32">
        <v>265</v>
      </c>
      <c r="P94" s="33"/>
      <c r="Q94" s="32">
        <v>265</v>
      </c>
      <c r="R94" s="32"/>
      <c r="S94" s="32"/>
      <c r="T94" s="33" t="s">
        <v>37</v>
      </c>
      <c r="U94" s="34"/>
    </row>
    <row r="95" s="4" customFormat="1" ht="56" hidden="1" customHeight="1" spans="1:21">
      <c r="A95" s="17">
        <v>90</v>
      </c>
      <c r="B95" s="21" t="s">
        <v>979</v>
      </c>
      <c r="C95" s="74" t="s">
        <v>980</v>
      </c>
      <c r="D95" s="19" t="s">
        <v>27</v>
      </c>
      <c r="E95" s="19" t="s">
        <v>158</v>
      </c>
      <c r="F95" s="19" t="s">
        <v>267</v>
      </c>
      <c r="G95" s="17" t="s">
        <v>981</v>
      </c>
      <c r="H95" s="17" t="s">
        <v>981</v>
      </c>
      <c r="I95" s="17" t="s">
        <v>968</v>
      </c>
      <c r="J95" s="18" t="s">
        <v>982</v>
      </c>
      <c r="K95" s="18" t="s">
        <v>983</v>
      </c>
      <c r="L95" s="17" t="s">
        <v>37</v>
      </c>
      <c r="M95" s="17" t="s">
        <v>57</v>
      </c>
      <c r="N95" s="17" t="s">
        <v>57</v>
      </c>
      <c r="O95" s="32">
        <v>400</v>
      </c>
      <c r="P95" s="33"/>
      <c r="Q95" s="32">
        <v>400</v>
      </c>
      <c r="R95" s="32"/>
      <c r="S95" s="32"/>
      <c r="T95" s="33" t="s">
        <v>37</v>
      </c>
      <c r="U95" s="34"/>
    </row>
    <row r="96" s="4" customFormat="1" ht="66" hidden="1" customHeight="1" spans="1:21">
      <c r="A96" s="17">
        <v>91</v>
      </c>
      <c r="B96" s="21" t="s">
        <v>984</v>
      </c>
      <c r="C96" s="74" t="s">
        <v>985</v>
      </c>
      <c r="D96" s="19" t="s">
        <v>27</v>
      </c>
      <c r="E96" s="19" t="s">
        <v>276</v>
      </c>
      <c r="F96" s="19" t="s">
        <v>292</v>
      </c>
      <c r="G96" s="17" t="s">
        <v>981</v>
      </c>
      <c r="H96" s="17" t="s">
        <v>981</v>
      </c>
      <c r="I96" s="17" t="s">
        <v>968</v>
      </c>
      <c r="J96" s="18" t="s">
        <v>986</v>
      </c>
      <c r="K96" s="18" t="s">
        <v>987</v>
      </c>
      <c r="L96" s="17" t="s">
        <v>37</v>
      </c>
      <c r="M96" s="17" t="s">
        <v>57</v>
      </c>
      <c r="N96" s="17" t="s">
        <v>57</v>
      </c>
      <c r="O96" s="32">
        <v>16</v>
      </c>
      <c r="P96" s="33"/>
      <c r="Q96" s="32"/>
      <c r="R96" s="32">
        <v>16</v>
      </c>
      <c r="S96" s="32"/>
      <c r="T96" s="33" t="s">
        <v>37</v>
      </c>
      <c r="U96" s="34"/>
    </row>
    <row r="97" s="4" customFormat="1" ht="65" hidden="1" customHeight="1" spans="1:21">
      <c r="A97" s="17">
        <v>92</v>
      </c>
      <c r="B97" s="21" t="s">
        <v>988</v>
      </c>
      <c r="C97" s="74" t="s">
        <v>989</v>
      </c>
      <c r="D97" s="19" t="s">
        <v>27</v>
      </c>
      <c r="E97" s="19" t="s">
        <v>158</v>
      </c>
      <c r="F97" s="19" t="s">
        <v>159</v>
      </c>
      <c r="G97" s="17" t="s">
        <v>981</v>
      </c>
      <c r="H97" s="17" t="s">
        <v>990</v>
      </c>
      <c r="I97" s="17" t="s">
        <v>991</v>
      </c>
      <c r="J97" s="18" t="s">
        <v>992</v>
      </c>
      <c r="K97" s="18" t="s">
        <v>993</v>
      </c>
      <c r="L97" s="17" t="s">
        <v>37</v>
      </c>
      <c r="M97" s="17" t="s">
        <v>57</v>
      </c>
      <c r="N97" s="17" t="s">
        <v>57</v>
      </c>
      <c r="O97" s="17">
        <v>500</v>
      </c>
      <c r="P97" s="17"/>
      <c r="Q97" s="17"/>
      <c r="R97" s="17">
        <v>500</v>
      </c>
      <c r="S97" s="17"/>
      <c r="T97" s="17" t="s">
        <v>37</v>
      </c>
      <c r="U97" s="34"/>
    </row>
    <row r="98" s="6" customFormat="1" ht="72" hidden="1" customHeight="1" spans="1:21">
      <c r="A98" s="17">
        <v>93</v>
      </c>
      <c r="B98" s="21" t="s">
        <v>994</v>
      </c>
      <c r="C98" s="74" t="s">
        <v>995</v>
      </c>
      <c r="D98" s="19" t="s">
        <v>27</v>
      </c>
      <c r="E98" s="19" t="s">
        <v>158</v>
      </c>
      <c r="F98" s="19" t="s">
        <v>159</v>
      </c>
      <c r="G98" s="17" t="s">
        <v>981</v>
      </c>
      <c r="H98" s="17" t="s">
        <v>981</v>
      </c>
      <c r="I98" s="17" t="s">
        <v>968</v>
      </c>
      <c r="J98" s="18" t="s">
        <v>996</v>
      </c>
      <c r="K98" s="18" t="s">
        <v>983</v>
      </c>
      <c r="L98" s="17" t="s">
        <v>37</v>
      </c>
      <c r="M98" s="17" t="s">
        <v>57</v>
      </c>
      <c r="N98" s="17" t="s">
        <v>57</v>
      </c>
      <c r="O98" s="32">
        <v>250</v>
      </c>
      <c r="P98" s="33"/>
      <c r="Q98" s="32"/>
      <c r="R98" s="32">
        <v>250</v>
      </c>
      <c r="S98" s="32"/>
      <c r="T98" s="33" t="s">
        <v>37</v>
      </c>
      <c r="U98" s="34"/>
    </row>
    <row r="99" s="4" customFormat="1" ht="65" hidden="1" customHeight="1" spans="1:21">
      <c r="A99" s="17">
        <v>94</v>
      </c>
      <c r="B99" s="21" t="s">
        <v>997</v>
      </c>
      <c r="C99" s="74" t="s">
        <v>998</v>
      </c>
      <c r="D99" s="19" t="s">
        <v>27</v>
      </c>
      <c r="E99" s="19" t="s">
        <v>321</v>
      </c>
      <c r="F99" s="19" t="s">
        <v>321</v>
      </c>
      <c r="G99" s="17" t="s">
        <v>981</v>
      </c>
      <c r="H99" s="17" t="s">
        <v>999</v>
      </c>
      <c r="I99" s="17" t="s">
        <v>999</v>
      </c>
      <c r="J99" s="18" t="s">
        <v>1000</v>
      </c>
      <c r="K99" s="18" t="s">
        <v>1001</v>
      </c>
      <c r="L99" s="17" t="s">
        <v>37</v>
      </c>
      <c r="M99" s="17" t="s">
        <v>57</v>
      </c>
      <c r="N99" s="17" t="s">
        <v>57</v>
      </c>
      <c r="O99" s="32">
        <v>840</v>
      </c>
      <c r="P99" s="33"/>
      <c r="Q99" s="32">
        <v>770</v>
      </c>
      <c r="R99" s="32">
        <v>70</v>
      </c>
      <c r="S99" s="32"/>
      <c r="T99" s="33" t="s">
        <v>37</v>
      </c>
      <c r="U99" s="34"/>
    </row>
    <row r="100" s="4" customFormat="1" ht="45" hidden="1" customHeight="1" spans="1:21">
      <c r="A100" s="17">
        <v>95</v>
      </c>
      <c r="B100" s="21" t="s">
        <v>1002</v>
      </c>
      <c r="C100" s="74" t="s">
        <v>1003</v>
      </c>
      <c r="D100" s="19" t="s">
        <v>27</v>
      </c>
      <c r="E100" s="19" t="s">
        <v>276</v>
      </c>
      <c r="F100" s="19" t="s">
        <v>1004</v>
      </c>
      <c r="G100" s="17" t="s">
        <v>981</v>
      </c>
      <c r="H100" s="17" t="s">
        <v>981</v>
      </c>
      <c r="I100" s="17" t="s">
        <v>968</v>
      </c>
      <c r="J100" s="18" t="s">
        <v>1005</v>
      </c>
      <c r="K100" s="18" t="s">
        <v>1006</v>
      </c>
      <c r="L100" s="17" t="s">
        <v>37</v>
      </c>
      <c r="M100" s="17" t="s">
        <v>57</v>
      </c>
      <c r="N100" s="17" t="s">
        <v>57</v>
      </c>
      <c r="O100" s="32">
        <v>30</v>
      </c>
      <c r="P100" s="33"/>
      <c r="Q100" s="32"/>
      <c r="R100" s="32">
        <v>30</v>
      </c>
      <c r="S100" s="32"/>
      <c r="T100" s="33" t="s">
        <v>37</v>
      </c>
      <c r="U100" s="34"/>
    </row>
    <row r="101" s="4" customFormat="1" ht="67" hidden="1" customHeight="1" spans="1:21">
      <c r="A101" s="17">
        <v>96</v>
      </c>
      <c r="B101" s="21" t="s">
        <v>1007</v>
      </c>
      <c r="C101" s="74" t="s">
        <v>1008</v>
      </c>
      <c r="D101" s="19" t="s">
        <v>27</v>
      </c>
      <c r="E101" s="19" t="s">
        <v>28</v>
      </c>
      <c r="F101" s="19" t="s">
        <v>29</v>
      </c>
      <c r="G101" s="17" t="s">
        <v>981</v>
      </c>
      <c r="H101" s="17" t="s">
        <v>981</v>
      </c>
      <c r="I101" s="17" t="s">
        <v>1009</v>
      </c>
      <c r="J101" s="18" t="s">
        <v>1010</v>
      </c>
      <c r="K101" s="18" t="s">
        <v>1011</v>
      </c>
      <c r="L101" s="17" t="s">
        <v>37</v>
      </c>
      <c r="M101" s="17" t="s">
        <v>57</v>
      </c>
      <c r="N101" s="17" t="s">
        <v>57</v>
      </c>
      <c r="O101" s="17">
        <v>200</v>
      </c>
      <c r="P101" s="33"/>
      <c r="Q101" s="17"/>
      <c r="R101" s="17">
        <v>200</v>
      </c>
      <c r="S101" s="17"/>
      <c r="T101" s="33" t="s">
        <v>37</v>
      </c>
      <c r="U101" s="34"/>
    </row>
    <row r="102" s="4" customFormat="1" ht="58" hidden="1" customHeight="1" spans="1:21">
      <c r="A102" s="17">
        <v>97</v>
      </c>
      <c r="B102" s="21" t="s">
        <v>1012</v>
      </c>
      <c r="C102" s="74" t="s">
        <v>1013</v>
      </c>
      <c r="D102" s="19" t="s">
        <v>27</v>
      </c>
      <c r="E102" s="19" t="s">
        <v>28</v>
      </c>
      <c r="F102" s="19" t="s">
        <v>108</v>
      </c>
      <c r="G102" s="17" t="s">
        <v>981</v>
      </c>
      <c r="H102" s="17" t="s">
        <v>1014</v>
      </c>
      <c r="I102" s="17" t="s">
        <v>1015</v>
      </c>
      <c r="J102" s="18" t="s">
        <v>1016</v>
      </c>
      <c r="K102" s="18" t="s">
        <v>1017</v>
      </c>
      <c r="L102" s="17" t="s">
        <v>37</v>
      </c>
      <c r="M102" s="17" t="s">
        <v>57</v>
      </c>
      <c r="N102" s="17" t="s">
        <v>57</v>
      </c>
      <c r="O102" s="17">
        <v>10</v>
      </c>
      <c r="P102" s="17"/>
      <c r="Q102" s="17"/>
      <c r="R102" s="17">
        <v>10</v>
      </c>
      <c r="S102" s="17"/>
      <c r="T102" s="33" t="s">
        <v>37</v>
      </c>
      <c r="U102" s="34"/>
    </row>
    <row r="103" s="4" customFormat="1" ht="58" hidden="1" customHeight="1" spans="1:21">
      <c r="A103" s="17">
        <v>98</v>
      </c>
      <c r="B103" s="21" t="s">
        <v>1018</v>
      </c>
      <c r="C103" s="74" t="s">
        <v>1019</v>
      </c>
      <c r="D103" s="19" t="s">
        <v>27</v>
      </c>
      <c r="E103" s="19" t="s">
        <v>276</v>
      </c>
      <c r="F103" s="19" t="s">
        <v>288</v>
      </c>
      <c r="G103" s="17" t="s">
        <v>981</v>
      </c>
      <c r="H103" s="17" t="s">
        <v>981</v>
      </c>
      <c r="I103" s="17" t="s">
        <v>968</v>
      </c>
      <c r="J103" s="18" t="s">
        <v>1020</v>
      </c>
      <c r="K103" s="18" t="s">
        <v>1021</v>
      </c>
      <c r="L103" s="17" t="s">
        <v>37</v>
      </c>
      <c r="M103" s="17" t="s">
        <v>57</v>
      </c>
      <c r="N103" s="17" t="s">
        <v>57</v>
      </c>
      <c r="O103" s="17">
        <v>7</v>
      </c>
      <c r="P103" s="17"/>
      <c r="Q103" s="17"/>
      <c r="R103" s="17">
        <v>7</v>
      </c>
      <c r="S103" s="17"/>
      <c r="T103" s="33" t="s">
        <v>37</v>
      </c>
      <c r="U103" s="34"/>
    </row>
    <row r="104" s="4" customFormat="1" ht="58" hidden="1" customHeight="1" spans="1:21">
      <c r="A104" s="17">
        <v>99</v>
      </c>
      <c r="B104" s="21" t="s">
        <v>1022</v>
      </c>
      <c r="C104" s="74" t="s">
        <v>1023</v>
      </c>
      <c r="D104" s="19" t="s">
        <v>27</v>
      </c>
      <c r="E104" s="19" t="s">
        <v>28</v>
      </c>
      <c r="F104" s="19" t="s">
        <v>108</v>
      </c>
      <c r="G104" s="38" t="s">
        <v>981</v>
      </c>
      <c r="H104" s="38" t="s">
        <v>981</v>
      </c>
      <c r="I104" s="38" t="s">
        <v>968</v>
      </c>
      <c r="J104" s="18" t="s">
        <v>1024</v>
      </c>
      <c r="K104" s="18" t="s">
        <v>1025</v>
      </c>
      <c r="L104" s="17" t="s">
        <v>37</v>
      </c>
      <c r="M104" s="17" t="s">
        <v>57</v>
      </c>
      <c r="N104" s="17" t="s">
        <v>57</v>
      </c>
      <c r="O104" s="38">
        <v>60</v>
      </c>
      <c r="P104" s="38"/>
      <c r="Q104" s="38"/>
      <c r="R104" s="38">
        <v>60</v>
      </c>
      <c r="S104" s="38"/>
      <c r="T104" s="38" t="s">
        <v>37</v>
      </c>
      <c r="U104" s="38"/>
    </row>
    <row r="105" s="6" customFormat="1" ht="109" hidden="1" customHeight="1" spans="1:21">
      <c r="A105" s="17">
        <v>100</v>
      </c>
      <c r="B105" s="21" t="s">
        <v>1026</v>
      </c>
      <c r="C105" s="74" t="s">
        <v>1027</v>
      </c>
      <c r="D105" s="19" t="s">
        <v>27</v>
      </c>
      <c r="E105" s="19" t="s">
        <v>28</v>
      </c>
      <c r="F105" s="19" t="s">
        <v>29</v>
      </c>
      <c r="G105" s="38" t="s">
        <v>981</v>
      </c>
      <c r="H105" s="38" t="s">
        <v>981</v>
      </c>
      <c r="I105" s="38" t="s">
        <v>968</v>
      </c>
      <c r="J105" s="18" t="s">
        <v>1028</v>
      </c>
      <c r="K105" s="17" t="s">
        <v>983</v>
      </c>
      <c r="L105" s="17" t="s">
        <v>37</v>
      </c>
      <c r="M105" s="17" t="s">
        <v>57</v>
      </c>
      <c r="N105" s="17" t="s">
        <v>57</v>
      </c>
      <c r="O105" s="38">
        <v>400</v>
      </c>
      <c r="P105" s="38"/>
      <c r="Q105" s="38">
        <v>400</v>
      </c>
      <c r="R105" s="38"/>
      <c r="S105" s="38"/>
      <c r="T105" s="38" t="s">
        <v>37</v>
      </c>
      <c r="U105" s="34"/>
    </row>
    <row r="106" s="7" customFormat="1" ht="126" hidden="1" customHeight="1" spans="1:21">
      <c r="A106" s="17">
        <v>101</v>
      </c>
      <c r="B106" s="21" t="s">
        <v>1029</v>
      </c>
      <c r="C106" s="74" t="s">
        <v>1030</v>
      </c>
      <c r="D106" s="19" t="s">
        <v>27</v>
      </c>
      <c r="E106" s="19" t="s">
        <v>304</v>
      </c>
      <c r="F106" s="19" t="s">
        <v>313</v>
      </c>
      <c r="G106" s="38" t="s">
        <v>981</v>
      </c>
      <c r="H106" s="38" t="s">
        <v>981</v>
      </c>
      <c r="I106" s="38" t="s">
        <v>968</v>
      </c>
      <c r="J106" s="18" t="s">
        <v>1031</v>
      </c>
      <c r="K106" s="18" t="s">
        <v>1032</v>
      </c>
      <c r="L106" s="17" t="s">
        <v>37</v>
      </c>
      <c r="M106" s="17" t="s">
        <v>57</v>
      </c>
      <c r="N106" s="17" t="s">
        <v>57</v>
      </c>
      <c r="O106" s="38">
        <v>132</v>
      </c>
      <c r="P106" s="38"/>
      <c r="Q106" s="38"/>
      <c r="R106" s="38">
        <v>132</v>
      </c>
      <c r="S106" s="38"/>
      <c r="T106" s="33" t="s">
        <v>37</v>
      </c>
      <c r="U106" s="38"/>
    </row>
    <row r="107" s="6" customFormat="1" ht="126" hidden="1" customHeight="1" spans="1:21">
      <c r="A107" s="17">
        <v>102</v>
      </c>
      <c r="B107" s="18" t="s">
        <v>1033</v>
      </c>
      <c r="C107" s="74" t="s">
        <v>1034</v>
      </c>
      <c r="D107" s="19" t="s">
        <v>27</v>
      </c>
      <c r="E107" s="19" t="s">
        <v>276</v>
      </c>
      <c r="F107" s="19" t="s">
        <v>292</v>
      </c>
      <c r="G107" s="38" t="s">
        <v>981</v>
      </c>
      <c r="H107" s="38" t="s">
        <v>981</v>
      </c>
      <c r="I107" s="38" t="s">
        <v>968</v>
      </c>
      <c r="J107" s="18" t="s">
        <v>301</v>
      </c>
      <c r="K107" s="18" t="s">
        <v>1035</v>
      </c>
      <c r="L107" s="17" t="s">
        <v>37</v>
      </c>
      <c r="M107" s="17" t="s">
        <v>57</v>
      </c>
      <c r="N107" s="17" t="s">
        <v>57</v>
      </c>
      <c r="O107" s="17">
        <v>400</v>
      </c>
      <c r="P107" s="17"/>
      <c r="Q107" s="17">
        <v>200</v>
      </c>
      <c r="R107" s="17">
        <v>200</v>
      </c>
      <c r="S107" s="17"/>
      <c r="T107" s="33" t="s">
        <v>37</v>
      </c>
      <c r="U107" s="17"/>
    </row>
    <row r="108" ht="97" hidden="1" customHeight="1" spans="1:21">
      <c r="A108" s="17">
        <v>103</v>
      </c>
      <c r="B108" s="39" t="s">
        <v>1036</v>
      </c>
      <c r="C108" s="74" t="s">
        <v>1037</v>
      </c>
      <c r="D108" s="19" t="s">
        <v>538</v>
      </c>
      <c r="E108" s="19" t="s">
        <v>539</v>
      </c>
      <c r="F108" s="19" t="s">
        <v>544</v>
      </c>
      <c r="G108" s="40" t="s">
        <v>1038</v>
      </c>
      <c r="H108" s="40" t="s">
        <v>1038</v>
      </c>
      <c r="I108" s="45" t="s">
        <v>999</v>
      </c>
      <c r="J108" s="43" t="s">
        <v>1039</v>
      </c>
      <c r="K108" s="43" t="s">
        <v>563</v>
      </c>
      <c r="L108" s="17" t="s">
        <v>37</v>
      </c>
      <c r="M108" s="17" t="s">
        <v>57</v>
      </c>
      <c r="N108" s="17" t="s">
        <v>57</v>
      </c>
      <c r="O108" s="52">
        <v>20</v>
      </c>
      <c r="P108" s="45"/>
      <c r="Q108" s="57"/>
      <c r="R108" s="57"/>
      <c r="S108" s="52">
        <v>20</v>
      </c>
      <c r="T108" s="33" t="s">
        <v>37</v>
      </c>
      <c r="U108" s="58"/>
    </row>
    <row r="109" ht="111" hidden="1" customHeight="1" spans="1:21">
      <c r="A109" s="17">
        <v>104</v>
      </c>
      <c r="B109" s="41" t="s">
        <v>1040</v>
      </c>
      <c r="C109" s="74" t="s">
        <v>1041</v>
      </c>
      <c r="D109" s="19" t="s">
        <v>601</v>
      </c>
      <c r="E109" s="19" t="s">
        <v>602</v>
      </c>
      <c r="F109" s="19" t="s">
        <v>603</v>
      </c>
      <c r="G109" s="42" t="s">
        <v>1042</v>
      </c>
      <c r="H109" s="42" t="s">
        <v>1042</v>
      </c>
      <c r="I109" s="45" t="s">
        <v>999</v>
      </c>
      <c r="J109" s="53" t="s">
        <v>605</v>
      </c>
      <c r="K109" s="53" t="s">
        <v>606</v>
      </c>
      <c r="L109" s="17" t="s">
        <v>37</v>
      </c>
      <c r="M109" s="17" t="s">
        <v>57</v>
      </c>
      <c r="N109" s="17" t="s">
        <v>57</v>
      </c>
      <c r="O109" s="52">
        <v>10</v>
      </c>
      <c r="P109" s="45"/>
      <c r="Q109" s="57"/>
      <c r="R109" s="57"/>
      <c r="S109" s="52">
        <v>10</v>
      </c>
      <c r="T109" s="33" t="s">
        <v>37</v>
      </c>
      <c r="U109" s="58"/>
    </row>
    <row r="110" ht="126" hidden="1" customHeight="1" spans="1:21">
      <c r="A110" s="17">
        <v>105</v>
      </c>
      <c r="B110" s="43" t="s">
        <v>1043</v>
      </c>
      <c r="C110" s="74" t="s">
        <v>1044</v>
      </c>
      <c r="D110" s="19" t="s">
        <v>364</v>
      </c>
      <c r="E110" s="19" t="s">
        <v>488</v>
      </c>
      <c r="F110" s="19" t="s">
        <v>501</v>
      </c>
      <c r="G110" s="40" t="s">
        <v>1045</v>
      </c>
      <c r="H110" s="40" t="s">
        <v>1045</v>
      </c>
      <c r="I110" s="45" t="s">
        <v>1046</v>
      </c>
      <c r="J110" s="43" t="s">
        <v>1047</v>
      </c>
      <c r="K110" s="43" t="s">
        <v>1048</v>
      </c>
      <c r="L110" s="17" t="s">
        <v>37</v>
      </c>
      <c r="M110" s="17" t="s">
        <v>57</v>
      </c>
      <c r="N110" s="17" t="s">
        <v>57</v>
      </c>
      <c r="O110" s="52">
        <v>133</v>
      </c>
      <c r="P110" s="45"/>
      <c r="Q110" s="57"/>
      <c r="R110" s="57"/>
      <c r="S110" s="52">
        <v>133</v>
      </c>
      <c r="T110" s="33" t="s">
        <v>37</v>
      </c>
      <c r="U110" s="58"/>
    </row>
    <row r="111" ht="126" hidden="1" customHeight="1" spans="1:21">
      <c r="A111" s="17">
        <v>106</v>
      </c>
      <c r="B111" s="43" t="s">
        <v>1049</v>
      </c>
      <c r="C111" s="74" t="s">
        <v>1050</v>
      </c>
      <c r="D111" s="19" t="s">
        <v>364</v>
      </c>
      <c r="E111" s="19" t="s">
        <v>488</v>
      </c>
      <c r="F111" s="19" t="s">
        <v>501</v>
      </c>
      <c r="G111" s="40" t="s">
        <v>1045</v>
      </c>
      <c r="H111" s="40" t="s">
        <v>1045</v>
      </c>
      <c r="I111" s="45" t="s">
        <v>1046</v>
      </c>
      <c r="J111" s="43" t="s">
        <v>1051</v>
      </c>
      <c r="K111" s="43" t="s">
        <v>1052</v>
      </c>
      <c r="L111" s="17" t="s">
        <v>37</v>
      </c>
      <c r="M111" s="17" t="s">
        <v>57</v>
      </c>
      <c r="N111" s="17" t="s">
        <v>57</v>
      </c>
      <c r="O111" s="52">
        <v>561</v>
      </c>
      <c r="P111" s="45"/>
      <c r="Q111" s="57"/>
      <c r="R111" s="57"/>
      <c r="S111" s="52">
        <v>561</v>
      </c>
      <c r="T111" s="33" t="s">
        <v>37</v>
      </c>
      <c r="U111" s="58"/>
    </row>
    <row r="112" ht="126" hidden="1" customHeight="1" spans="1:21">
      <c r="A112" s="17">
        <v>107</v>
      </c>
      <c r="B112" s="39" t="s">
        <v>1053</v>
      </c>
      <c r="C112" s="74" t="s">
        <v>1054</v>
      </c>
      <c r="D112" s="19" t="s">
        <v>364</v>
      </c>
      <c r="E112" s="19" t="s">
        <v>488</v>
      </c>
      <c r="F112" s="19" t="s">
        <v>496</v>
      </c>
      <c r="G112" s="40" t="s">
        <v>1045</v>
      </c>
      <c r="H112" s="40" t="s">
        <v>1045</v>
      </c>
      <c r="I112" s="45" t="s">
        <v>1046</v>
      </c>
      <c r="J112" s="43" t="s">
        <v>1055</v>
      </c>
      <c r="K112" s="43" t="s">
        <v>1056</v>
      </c>
      <c r="L112" s="17" t="s">
        <v>37</v>
      </c>
      <c r="M112" s="17" t="s">
        <v>57</v>
      </c>
      <c r="N112" s="17" t="s">
        <v>57</v>
      </c>
      <c r="O112" s="52">
        <v>110</v>
      </c>
      <c r="P112" s="45"/>
      <c r="Q112" s="57"/>
      <c r="R112" s="57"/>
      <c r="S112" s="52">
        <v>110</v>
      </c>
      <c r="T112" s="33" t="s">
        <v>37</v>
      </c>
      <c r="U112" s="58"/>
    </row>
    <row r="113" ht="113" hidden="1" customHeight="1" spans="1:21">
      <c r="A113" s="17">
        <v>108</v>
      </c>
      <c r="B113" s="44" t="s">
        <v>1057</v>
      </c>
      <c r="C113" s="74" t="s">
        <v>1058</v>
      </c>
      <c r="D113" s="19" t="s">
        <v>538</v>
      </c>
      <c r="E113" s="19" t="s">
        <v>568</v>
      </c>
      <c r="F113" s="19" t="s">
        <v>569</v>
      </c>
      <c r="G113" s="45" t="s">
        <v>1059</v>
      </c>
      <c r="H113" s="45" t="s">
        <v>1059</v>
      </c>
      <c r="I113" s="45" t="s">
        <v>999</v>
      </c>
      <c r="J113" s="54" t="s">
        <v>1060</v>
      </c>
      <c r="K113" s="43" t="s">
        <v>1061</v>
      </c>
      <c r="L113" s="17" t="s">
        <v>37</v>
      </c>
      <c r="M113" s="17" t="s">
        <v>57</v>
      </c>
      <c r="N113" s="17" t="s">
        <v>57</v>
      </c>
      <c r="O113" s="52">
        <v>407.65</v>
      </c>
      <c r="P113" s="45"/>
      <c r="Q113" s="57"/>
      <c r="R113" s="57"/>
      <c r="S113" s="52">
        <v>407.65</v>
      </c>
      <c r="T113" s="33" t="s">
        <v>37</v>
      </c>
      <c r="U113" s="58"/>
    </row>
    <row r="114" ht="54" hidden="1" customHeight="1" spans="1:21">
      <c r="A114" s="17">
        <v>109</v>
      </c>
      <c r="B114" s="39" t="s">
        <v>1062</v>
      </c>
      <c r="C114" s="74" t="s">
        <v>1063</v>
      </c>
      <c r="D114" s="19" t="s">
        <v>538</v>
      </c>
      <c r="E114" s="19" t="s">
        <v>578</v>
      </c>
      <c r="F114" s="19" t="s">
        <v>1064</v>
      </c>
      <c r="G114" s="45" t="s">
        <v>1065</v>
      </c>
      <c r="H114" s="45" t="s">
        <v>1065</v>
      </c>
      <c r="I114" s="45" t="s">
        <v>999</v>
      </c>
      <c r="J114" s="43" t="s">
        <v>1066</v>
      </c>
      <c r="K114" s="43" t="s">
        <v>1067</v>
      </c>
      <c r="L114" s="17" t="s">
        <v>37</v>
      </c>
      <c r="M114" s="17" t="s">
        <v>57</v>
      </c>
      <c r="N114" s="17" t="s">
        <v>57</v>
      </c>
      <c r="O114" s="52">
        <v>1100</v>
      </c>
      <c r="P114" s="45"/>
      <c r="Q114" s="57"/>
      <c r="R114" s="57"/>
      <c r="S114" s="52">
        <v>1100</v>
      </c>
      <c r="T114" s="33" t="s">
        <v>37</v>
      </c>
      <c r="U114" s="58"/>
    </row>
    <row r="115" ht="82" hidden="1" customHeight="1" spans="1:21">
      <c r="A115" s="17">
        <v>110</v>
      </c>
      <c r="B115" s="46" t="s">
        <v>1068</v>
      </c>
      <c r="C115" s="74" t="s">
        <v>1069</v>
      </c>
      <c r="D115" s="19" t="s">
        <v>538</v>
      </c>
      <c r="E115" s="19" t="s">
        <v>578</v>
      </c>
      <c r="F115" s="19" t="s">
        <v>579</v>
      </c>
      <c r="G115" s="45" t="s">
        <v>1070</v>
      </c>
      <c r="H115" s="45" t="s">
        <v>1070</v>
      </c>
      <c r="I115" s="45" t="s">
        <v>999</v>
      </c>
      <c r="J115" s="43" t="s">
        <v>581</v>
      </c>
      <c r="K115" s="43" t="s">
        <v>582</v>
      </c>
      <c r="L115" s="17" t="s">
        <v>37</v>
      </c>
      <c r="M115" s="17" t="s">
        <v>57</v>
      </c>
      <c r="N115" s="17" t="s">
        <v>57</v>
      </c>
      <c r="O115" s="52">
        <v>14</v>
      </c>
      <c r="P115" s="45"/>
      <c r="Q115" s="57"/>
      <c r="R115" s="57"/>
      <c r="S115" s="52">
        <v>14</v>
      </c>
      <c r="T115" s="33" t="s">
        <v>37</v>
      </c>
      <c r="U115" s="58"/>
    </row>
    <row r="116" ht="83" hidden="1" customHeight="1" spans="1:21">
      <c r="A116" s="17">
        <v>111</v>
      </c>
      <c r="B116" s="39" t="s">
        <v>1071</v>
      </c>
      <c r="C116" s="74" t="s">
        <v>1072</v>
      </c>
      <c r="D116" s="19" t="s">
        <v>538</v>
      </c>
      <c r="E116" s="19" t="s">
        <v>578</v>
      </c>
      <c r="F116" s="19" t="s">
        <v>590</v>
      </c>
      <c r="G116" s="45" t="s">
        <v>1073</v>
      </c>
      <c r="H116" s="45" t="s">
        <v>1073</v>
      </c>
      <c r="I116" s="45" t="s">
        <v>999</v>
      </c>
      <c r="J116" s="43" t="s">
        <v>1074</v>
      </c>
      <c r="K116" s="43" t="s">
        <v>1074</v>
      </c>
      <c r="L116" s="17" t="s">
        <v>37</v>
      </c>
      <c r="M116" s="17" t="s">
        <v>57</v>
      </c>
      <c r="N116" s="17" t="s">
        <v>57</v>
      </c>
      <c r="O116" s="52">
        <v>20</v>
      </c>
      <c r="P116" s="45"/>
      <c r="Q116" s="57"/>
      <c r="R116" s="57"/>
      <c r="S116" s="52">
        <v>20</v>
      </c>
      <c r="T116" s="33" t="s">
        <v>37</v>
      </c>
      <c r="U116" s="58"/>
    </row>
    <row r="117" ht="95" hidden="1" customHeight="1" spans="1:21">
      <c r="A117" s="17">
        <v>112</v>
      </c>
      <c r="B117" s="47" t="s">
        <v>1075</v>
      </c>
      <c r="C117" s="74" t="s">
        <v>1076</v>
      </c>
      <c r="D117" s="19" t="s">
        <v>538</v>
      </c>
      <c r="E117" s="19" t="s">
        <v>578</v>
      </c>
      <c r="F117" s="19" t="s">
        <v>590</v>
      </c>
      <c r="G117" s="45" t="s">
        <v>1073</v>
      </c>
      <c r="H117" s="45" t="s">
        <v>1073</v>
      </c>
      <c r="I117" s="45" t="s">
        <v>999</v>
      </c>
      <c r="J117" s="43" t="s">
        <v>1077</v>
      </c>
      <c r="K117" s="43" t="s">
        <v>1078</v>
      </c>
      <c r="L117" s="17" t="s">
        <v>37</v>
      </c>
      <c r="M117" s="17" t="s">
        <v>57</v>
      </c>
      <c r="N117" s="17" t="s">
        <v>57</v>
      </c>
      <c r="O117" s="52">
        <v>10</v>
      </c>
      <c r="P117" s="45"/>
      <c r="Q117" s="57"/>
      <c r="R117" s="57"/>
      <c r="S117" s="52">
        <v>10</v>
      </c>
      <c r="T117" s="33" t="s">
        <v>37</v>
      </c>
      <c r="U117" s="58"/>
    </row>
    <row r="118" ht="54" hidden="1" customHeight="1" spans="1:21">
      <c r="A118" s="17">
        <v>113</v>
      </c>
      <c r="B118" s="39" t="s">
        <v>1057</v>
      </c>
      <c r="C118" s="74" t="s">
        <v>1079</v>
      </c>
      <c r="D118" s="48" t="s">
        <v>538</v>
      </c>
      <c r="E118" s="19" t="s">
        <v>568</v>
      </c>
      <c r="F118" s="19" t="s">
        <v>569</v>
      </c>
      <c r="G118" s="45" t="s">
        <v>1080</v>
      </c>
      <c r="H118" s="45" t="s">
        <v>1080</v>
      </c>
      <c r="I118" s="45" t="s">
        <v>999</v>
      </c>
      <c r="J118" s="43" t="s">
        <v>1081</v>
      </c>
      <c r="K118" s="43" t="s">
        <v>1082</v>
      </c>
      <c r="L118" s="17" t="s">
        <v>37</v>
      </c>
      <c r="M118" s="17" t="s">
        <v>57</v>
      </c>
      <c r="N118" s="17" t="s">
        <v>57</v>
      </c>
      <c r="O118" s="52">
        <v>118.14</v>
      </c>
      <c r="P118" s="45"/>
      <c r="Q118" s="57"/>
      <c r="R118" s="57"/>
      <c r="S118" s="52">
        <v>118.14</v>
      </c>
      <c r="T118" s="33" t="s">
        <v>37</v>
      </c>
      <c r="U118" s="58"/>
    </row>
    <row r="119" ht="54" hidden="1" customHeight="1" spans="1:21">
      <c r="A119" s="17">
        <v>114</v>
      </c>
      <c r="B119" s="39" t="s">
        <v>1083</v>
      </c>
      <c r="C119" s="74" t="s">
        <v>1084</v>
      </c>
      <c r="D119" s="19" t="s">
        <v>538</v>
      </c>
      <c r="E119" s="19" t="s">
        <v>578</v>
      </c>
      <c r="F119" s="19" t="s">
        <v>590</v>
      </c>
      <c r="G119" s="45" t="s">
        <v>1080</v>
      </c>
      <c r="H119" s="45" t="s">
        <v>1080</v>
      </c>
      <c r="I119" s="45" t="s">
        <v>1085</v>
      </c>
      <c r="J119" s="43" t="s">
        <v>1086</v>
      </c>
      <c r="K119" s="43" t="s">
        <v>1087</v>
      </c>
      <c r="L119" s="17" t="s">
        <v>37</v>
      </c>
      <c r="M119" s="17" t="s">
        <v>57</v>
      </c>
      <c r="N119" s="17" t="s">
        <v>57</v>
      </c>
      <c r="O119" s="52">
        <v>14</v>
      </c>
      <c r="P119" s="45"/>
      <c r="Q119" s="57"/>
      <c r="R119" s="57"/>
      <c r="S119" s="52">
        <v>14</v>
      </c>
      <c r="T119" s="33" t="s">
        <v>37</v>
      </c>
      <c r="U119" s="58"/>
    </row>
    <row r="120" ht="84" hidden="1" customHeight="1" spans="1:21">
      <c r="A120" s="17">
        <v>115</v>
      </c>
      <c r="B120" s="39" t="s">
        <v>1088</v>
      </c>
      <c r="C120" s="74" t="s">
        <v>1089</v>
      </c>
      <c r="D120" s="19" t="s">
        <v>538</v>
      </c>
      <c r="E120" s="19" t="s">
        <v>578</v>
      </c>
      <c r="F120" s="19" t="s">
        <v>590</v>
      </c>
      <c r="G120" s="45" t="s">
        <v>1080</v>
      </c>
      <c r="H120" s="45" t="s">
        <v>1080</v>
      </c>
      <c r="I120" s="45" t="s">
        <v>1090</v>
      </c>
      <c r="J120" s="43" t="s">
        <v>594</v>
      </c>
      <c r="K120" s="43" t="s">
        <v>1091</v>
      </c>
      <c r="L120" s="17" t="s">
        <v>37</v>
      </c>
      <c r="M120" s="17" t="s">
        <v>57</v>
      </c>
      <c r="N120" s="17" t="s">
        <v>57</v>
      </c>
      <c r="O120" s="52">
        <v>16</v>
      </c>
      <c r="P120" s="45"/>
      <c r="Q120" s="57"/>
      <c r="R120" s="57"/>
      <c r="S120" s="52">
        <v>16</v>
      </c>
      <c r="T120" s="33" t="s">
        <v>37</v>
      </c>
      <c r="U120" s="58"/>
    </row>
    <row r="121" ht="95" hidden="1" customHeight="1" spans="1:21">
      <c r="A121" s="17">
        <v>116</v>
      </c>
      <c r="B121" s="39" t="s">
        <v>1092</v>
      </c>
      <c r="C121" s="74" t="s">
        <v>1093</v>
      </c>
      <c r="D121" s="19" t="s">
        <v>538</v>
      </c>
      <c r="E121" s="19" t="s">
        <v>578</v>
      </c>
      <c r="F121" s="19" t="s">
        <v>590</v>
      </c>
      <c r="G121" s="45" t="s">
        <v>1080</v>
      </c>
      <c r="H121" s="45" t="s">
        <v>1080</v>
      </c>
      <c r="I121" s="45" t="s">
        <v>999</v>
      </c>
      <c r="J121" s="43" t="s">
        <v>575</v>
      </c>
      <c r="K121" s="43" t="s">
        <v>1094</v>
      </c>
      <c r="L121" s="17" t="s">
        <v>37</v>
      </c>
      <c r="M121" s="17" t="s">
        <v>57</v>
      </c>
      <c r="N121" s="17" t="s">
        <v>57</v>
      </c>
      <c r="O121" s="52">
        <v>27.2</v>
      </c>
      <c r="P121" s="45"/>
      <c r="Q121" s="57"/>
      <c r="R121" s="57"/>
      <c r="S121" s="52">
        <v>27.2</v>
      </c>
      <c r="T121" s="33" t="s">
        <v>37</v>
      </c>
      <c r="U121" s="58"/>
    </row>
    <row r="122" ht="54" hidden="1" customHeight="1" spans="1:21">
      <c r="A122" s="17">
        <v>117</v>
      </c>
      <c r="B122" s="43" t="s">
        <v>1095</v>
      </c>
      <c r="C122" s="74" t="s">
        <v>1096</v>
      </c>
      <c r="D122" s="19" t="s">
        <v>364</v>
      </c>
      <c r="E122" s="19" t="s">
        <v>521</v>
      </c>
      <c r="F122" s="19" t="s">
        <v>521</v>
      </c>
      <c r="G122" s="45" t="s">
        <v>1097</v>
      </c>
      <c r="H122" s="45" t="s">
        <v>1097</v>
      </c>
      <c r="I122" s="45" t="s">
        <v>999</v>
      </c>
      <c r="J122" s="43" t="s">
        <v>1098</v>
      </c>
      <c r="K122" s="43" t="s">
        <v>1099</v>
      </c>
      <c r="L122" s="17" t="s">
        <v>37</v>
      </c>
      <c r="M122" s="17" t="s">
        <v>57</v>
      </c>
      <c r="N122" s="17" t="s">
        <v>57</v>
      </c>
      <c r="O122" s="52">
        <v>80</v>
      </c>
      <c r="P122" s="45"/>
      <c r="Q122" s="57"/>
      <c r="R122" s="57"/>
      <c r="S122" s="52">
        <v>80</v>
      </c>
      <c r="T122" s="33" t="s">
        <v>37</v>
      </c>
      <c r="U122" s="58"/>
    </row>
    <row r="123" ht="112" hidden="1" customHeight="1" spans="1:21">
      <c r="A123" s="17">
        <v>118</v>
      </c>
      <c r="B123" s="39" t="s">
        <v>1100</v>
      </c>
      <c r="C123" s="74" t="s">
        <v>1101</v>
      </c>
      <c r="D123" s="19" t="s">
        <v>27</v>
      </c>
      <c r="E123" s="19" t="s">
        <v>28</v>
      </c>
      <c r="F123" s="19" t="s">
        <v>29</v>
      </c>
      <c r="G123" s="45" t="s">
        <v>1097</v>
      </c>
      <c r="H123" s="45" t="s">
        <v>1097</v>
      </c>
      <c r="I123" s="45" t="s">
        <v>999</v>
      </c>
      <c r="J123" s="43" t="s">
        <v>1102</v>
      </c>
      <c r="K123" s="43" t="s">
        <v>1103</v>
      </c>
      <c r="L123" s="17" t="s">
        <v>37</v>
      </c>
      <c r="M123" s="17" t="s">
        <v>57</v>
      </c>
      <c r="N123" s="17" t="s">
        <v>57</v>
      </c>
      <c r="O123" s="55">
        <v>210</v>
      </c>
      <c r="P123" s="45"/>
      <c r="Q123" s="57"/>
      <c r="R123" s="57"/>
      <c r="S123" s="55">
        <v>210</v>
      </c>
      <c r="T123" s="33" t="s">
        <v>37</v>
      </c>
      <c r="U123" s="58"/>
    </row>
    <row r="124" ht="113" hidden="1" customHeight="1" spans="1:21">
      <c r="A124" s="17">
        <v>119</v>
      </c>
      <c r="B124" s="43" t="s">
        <v>1104</v>
      </c>
      <c r="C124" s="74" t="s">
        <v>1105</v>
      </c>
      <c r="D124" s="19" t="s">
        <v>364</v>
      </c>
      <c r="E124" s="19" t="s">
        <v>365</v>
      </c>
      <c r="F124" s="19" t="s">
        <v>366</v>
      </c>
      <c r="G124" s="45" t="s">
        <v>1106</v>
      </c>
      <c r="H124" s="45" t="s">
        <v>1106</v>
      </c>
      <c r="I124" s="45" t="s">
        <v>999</v>
      </c>
      <c r="J124" s="39" t="s">
        <v>1107</v>
      </c>
      <c r="K124" s="39" t="s">
        <v>1108</v>
      </c>
      <c r="L124" s="17" t="s">
        <v>37</v>
      </c>
      <c r="M124" s="17" t="s">
        <v>57</v>
      </c>
      <c r="N124" s="17" t="s">
        <v>57</v>
      </c>
      <c r="O124" s="52">
        <v>75</v>
      </c>
      <c r="P124" s="45"/>
      <c r="Q124" s="57"/>
      <c r="R124" s="57"/>
      <c r="S124" s="52">
        <v>75</v>
      </c>
      <c r="T124" s="33" t="s">
        <v>37</v>
      </c>
      <c r="U124" s="58"/>
    </row>
    <row r="125" ht="114" hidden="1" customHeight="1" spans="1:21">
      <c r="A125" s="17">
        <v>120</v>
      </c>
      <c r="B125" s="43" t="s">
        <v>1109</v>
      </c>
      <c r="C125" s="74" t="s">
        <v>1110</v>
      </c>
      <c r="D125" s="19" t="s">
        <v>364</v>
      </c>
      <c r="E125" s="19" t="s">
        <v>365</v>
      </c>
      <c r="F125" s="19" t="s">
        <v>366</v>
      </c>
      <c r="G125" s="45" t="s">
        <v>1106</v>
      </c>
      <c r="H125" s="45" t="s">
        <v>1106</v>
      </c>
      <c r="I125" s="45" t="s">
        <v>999</v>
      </c>
      <c r="J125" s="43" t="s">
        <v>452</v>
      </c>
      <c r="K125" s="43" t="s">
        <v>1111</v>
      </c>
      <c r="L125" s="17" t="s">
        <v>37</v>
      </c>
      <c r="M125" s="17" t="s">
        <v>57</v>
      </c>
      <c r="N125" s="17" t="s">
        <v>57</v>
      </c>
      <c r="O125" s="52">
        <v>100</v>
      </c>
      <c r="P125" s="45"/>
      <c r="Q125" s="57"/>
      <c r="R125" s="57"/>
      <c r="S125" s="52">
        <v>100</v>
      </c>
      <c r="T125" s="33" t="s">
        <v>37</v>
      </c>
      <c r="U125" s="58"/>
    </row>
    <row r="126" ht="114" hidden="1" customHeight="1" spans="1:21">
      <c r="A126" s="17">
        <v>121</v>
      </c>
      <c r="B126" s="43" t="s">
        <v>1112</v>
      </c>
      <c r="C126" s="74" t="s">
        <v>1113</v>
      </c>
      <c r="D126" s="19" t="s">
        <v>331</v>
      </c>
      <c r="E126" s="19" t="s">
        <v>1114</v>
      </c>
      <c r="F126" s="19" t="s">
        <v>1115</v>
      </c>
      <c r="G126" s="45" t="s">
        <v>1116</v>
      </c>
      <c r="H126" s="45" t="s">
        <v>1116</v>
      </c>
      <c r="I126" s="45" t="s">
        <v>999</v>
      </c>
      <c r="J126" s="43" t="s">
        <v>1117</v>
      </c>
      <c r="K126" s="43" t="s">
        <v>1118</v>
      </c>
      <c r="L126" s="17" t="s">
        <v>37</v>
      </c>
      <c r="M126" s="17" t="s">
        <v>57</v>
      </c>
      <c r="N126" s="17" t="s">
        <v>57</v>
      </c>
      <c r="O126" s="52">
        <v>4</v>
      </c>
      <c r="P126" s="45"/>
      <c r="Q126" s="57"/>
      <c r="R126" s="57"/>
      <c r="S126" s="52">
        <v>4</v>
      </c>
      <c r="T126" s="33" t="s">
        <v>37</v>
      </c>
      <c r="U126" s="58"/>
    </row>
    <row r="127" ht="80" hidden="1" customHeight="1" spans="1:21">
      <c r="A127" s="17">
        <v>122</v>
      </c>
      <c r="B127" s="39" t="s">
        <v>1119</v>
      </c>
      <c r="C127" s="74" t="s">
        <v>1120</v>
      </c>
      <c r="D127" s="19" t="s">
        <v>617</v>
      </c>
      <c r="E127" s="19" t="s">
        <v>617</v>
      </c>
      <c r="F127" s="19" t="s">
        <v>617</v>
      </c>
      <c r="G127" s="45" t="s">
        <v>1116</v>
      </c>
      <c r="H127" s="45" t="s">
        <v>1116</v>
      </c>
      <c r="I127" s="45" t="s">
        <v>999</v>
      </c>
      <c r="J127" s="43" t="s">
        <v>1121</v>
      </c>
      <c r="K127" s="43" t="s">
        <v>1122</v>
      </c>
      <c r="L127" s="17" t="s">
        <v>37</v>
      </c>
      <c r="M127" s="17" t="s">
        <v>57</v>
      </c>
      <c r="N127" s="17" t="s">
        <v>57</v>
      </c>
      <c r="O127" s="52">
        <v>20</v>
      </c>
      <c r="P127" s="45"/>
      <c r="Q127" s="57"/>
      <c r="R127" s="57"/>
      <c r="S127" s="52">
        <v>20</v>
      </c>
      <c r="T127" s="33" t="s">
        <v>37</v>
      </c>
      <c r="U127" s="58"/>
    </row>
    <row r="128" ht="80" hidden="1" customHeight="1" spans="1:21">
      <c r="A128" s="17">
        <v>123</v>
      </c>
      <c r="B128" s="43" t="s">
        <v>1123</v>
      </c>
      <c r="C128" s="74" t="s">
        <v>1124</v>
      </c>
      <c r="D128" s="19" t="s">
        <v>538</v>
      </c>
      <c r="E128" s="19" t="s">
        <v>539</v>
      </c>
      <c r="F128" s="19" t="s">
        <v>544</v>
      </c>
      <c r="G128" s="45" t="s">
        <v>1125</v>
      </c>
      <c r="H128" s="45" t="s">
        <v>1125</v>
      </c>
      <c r="I128" s="45" t="s">
        <v>999</v>
      </c>
      <c r="J128" s="43" t="s">
        <v>1126</v>
      </c>
      <c r="K128" s="43" t="s">
        <v>1127</v>
      </c>
      <c r="L128" s="17" t="s">
        <v>37</v>
      </c>
      <c r="M128" s="17" t="s">
        <v>57</v>
      </c>
      <c r="N128" s="17" t="s">
        <v>57</v>
      </c>
      <c r="O128" s="52">
        <v>0.12</v>
      </c>
      <c r="P128" s="45"/>
      <c r="Q128" s="57"/>
      <c r="R128" s="57"/>
      <c r="S128" s="52">
        <v>0.12</v>
      </c>
      <c r="T128" s="33" t="s">
        <v>37</v>
      </c>
      <c r="U128" s="58"/>
    </row>
    <row r="129" ht="61" hidden="1" customHeight="1" spans="1:21">
      <c r="A129" s="17">
        <v>124</v>
      </c>
      <c r="B129" s="43" t="s">
        <v>1128</v>
      </c>
      <c r="C129" s="74" t="s">
        <v>1129</v>
      </c>
      <c r="D129" s="19" t="s">
        <v>538</v>
      </c>
      <c r="E129" s="19" t="s">
        <v>539</v>
      </c>
      <c r="F129" s="19" t="s">
        <v>544</v>
      </c>
      <c r="G129" s="45" t="s">
        <v>1125</v>
      </c>
      <c r="H129" s="45" t="s">
        <v>1125</v>
      </c>
      <c r="I129" s="45" t="s">
        <v>999</v>
      </c>
      <c r="J129" s="43" t="s">
        <v>1130</v>
      </c>
      <c r="K129" s="43" t="s">
        <v>1131</v>
      </c>
      <c r="L129" s="17" t="s">
        <v>37</v>
      </c>
      <c r="M129" s="17" t="s">
        <v>57</v>
      </c>
      <c r="N129" s="17" t="s">
        <v>57</v>
      </c>
      <c r="O129" s="52">
        <v>0.48</v>
      </c>
      <c r="P129" s="45"/>
      <c r="Q129" s="57"/>
      <c r="R129" s="57"/>
      <c r="S129" s="52">
        <v>0.48</v>
      </c>
      <c r="T129" s="33" t="s">
        <v>37</v>
      </c>
      <c r="U129" s="58"/>
    </row>
    <row r="130" ht="61" hidden="1" customHeight="1" spans="1:21">
      <c r="A130" s="17">
        <v>125</v>
      </c>
      <c r="B130" s="43" t="s">
        <v>1132</v>
      </c>
      <c r="C130" s="74" t="s">
        <v>1133</v>
      </c>
      <c r="D130" s="19" t="s">
        <v>538</v>
      </c>
      <c r="E130" s="19" t="s">
        <v>539</v>
      </c>
      <c r="F130" s="19" t="s">
        <v>544</v>
      </c>
      <c r="G130" s="45" t="s">
        <v>1125</v>
      </c>
      <c r="H130" s="45" t="s">
        <v>1125</v>
      </c>
      <c r="I130" s="45" t="s">
        <v>999</v>
      </c>
      <c r="J130" s="43" t="s">
        <v>1134</v>
      </c>
      <c r="K130" s="43" t="s">
        <v>547</v>
      </c>
      <c r="L130" s="17" t="s">
        <v>37</v>
      </c>
      <c r="M130" s="17" t="s">
        <v>57</v>
      </c>
      <c r="N130" s="17" t="s">
        <v>57</v>
      </c>
      <c r="O130" s="52">
        <v>40.3265</v>
      </c>
      <c r="P130" s="62"/>
      <c r="Q130" s="57"/>
      <c r="R130" s="57"/>
      <c r="S130" s="52">
        <v>40.3265</v>
      </c>
      <c r="T130" s="33" t="s">
        <v>37</v>
      </c>
      <c r="U130" s="58"/>
    </row>
    <row r="131" ht="61" hidden="1" customHeight="1" spans="1:21">
      <c r="A131" s="17">
        <v>126</v>
      </c>
      <c r="B131" s="43" t="s">
        <v>1135</v>
      </c>
      <c r="C131" s="74" t="s">
        <v>1136</v>
      </c>
      <c r="D131" s="19" t="s">
        <v>538</v>
      </c>
      <c r="E131" s="19" t="s">
        <v>539</v>
      </c>
      <c r="F131" s="19" t="s">
        <v>544</v>
      </c>
      <c r="G131" s="45" t="s">
        <v>1125</v>
      </c>
      <c r="H131" s="45" t="s">
        <v>1125</v>
      </c>
      <c r="I131" s="45" t="s">
        <v>999</v>
      </c>
      <c r="J131" s="43" t="s">
        <v>1137</v>
      </c>
      <c r="K131" s="43" t="s">
        <v>1138</v>
      </c>
      <c r="L131" s="17" t="s">
        <v>37</v>
      </c>
      <c r="M131" s="17" t="s">
        <v>57</v>
      </c>
      <c r="N131" s="17" t="s">
        <v>57</v>
      </c>
      <c r="O131" s="52">
        <v>131.733</v>
      </c>
      <c r="P131" s="62"/>
      <c r="Q131" s="57"/>
      <c r="R131" s="57"/>
      <c r="S131" s="52">
        <v>131.733</v>
      </c>
      <c r="T131" s="33" t="s">
        <v>37</v>
      </c>
      <c r="U131" s="58"/>
    </row>
    <row r="132" ht="82" hidden="1" customHeight="1" spans="1:21">
      <c r="A132" s="17">
        <v>127</v>
      </c>
      <c r="B132" s="43" t="s">
        <v>1139</v>
      </c>
      <c r="C132" s="74" t="s">
        <v>1140</v>
      </c>
      <c r="D132" s="19" t="s">
        <v>538</v>
      </c>
      <c r="E132" s="19" t="s">
        <v>539</v>
      </c>
      <c r="F132" s="19" t="s">
        <v>544</v>
      </c>
      <c r="G132" s="45" t="s">
        <v>1125</v>
      </c>
      <c r="H132" s="45" t="s">
        <v>1125</v>
      </c>
      <c r="I132" s="45" t="s">
        <v>999</v>
      </c>
      <c r="J132" s="43" t="s">
        <v>1141</v>
      </c>
      <c r="K132" s="43" t="s">
        <v>1142</v>
      </c>
      <c r="L132" s="17" t="s">
        <v>37</v>
      </c>
      <c r="M132" s="17" t="s">
        <v>57</v>
      </c>
      <c r="N132" s="17" t="s">
        <v>57</v>
      </c>
      <c r="O132" s="52">
        <v>0.84</v>
      </c>
      <c r="P132" s="62"/>
      <c r="Q132" s="57"/>
      <c r="R132" s="57"/>
      <c r="S132" s="52">
        <v>0.84</v>
      </c>
      <c r="T132" s="33" t="s">
        <v>37</v>
      </c>
      <c r="U132" s="58"/>
    </row>
    <row r="133" ht="85" hidden="1" customHeight="1" spans="1:21">
      <c r="A133" s="17">
        <v>128</v>
      </c>
      <c r="B133" s="43" t="s">
        <v>1143</v>
      </c>
      <c r="C133" s="74" t="s">
        <v>1144</v>
      </c>
      <c r="D133" s="19" t="s">
        <v>538</v>
      </c>
      <c r="E133" s="19" t="s">
        <v>539</v>
      </c>
      <c r="F133" s="19" t="s">
        <v>544</v>
      </c>
      <c r="G133" s="45" t="s">
        <v>1125</v>
      </c>
      <c r="H133" s="45" t="s">
        <v>1125</v>
      </c>
      <c r="I133" s="45" t="s">
        <v>999</v>
      </c>
      <c r="J133" s="43" t="s">
        <v>1145</v>
      </c>
      <c r="K133" s="43" t="s">
        <v>556</v>
      </c>
      <c r="L133" s="17" t="s">
        <v>37</v>
      </c>
      <c r="M133" s="17" t="s">
        <v>57</v>
      </c>
      <c r="N133" s="17" t="s">
        <v>57</v>
      </c>
      <c r="O133" s="52">
        <v>49.9125</v>
      </c>
      <c r="P133" s="62"/>
      <c r="Q133" s="57"/>
      <c r="R133" s="57"/>
      <c r="S133" s="52">
        <v>49.9125</v>
      </c>
      <c r="T133" s="33" t="s">
        <v>37</v>
      </c>
      <c r="U133" s="58"/>
    </row>
    <row r="134" ht="46" hidden="1" customHeight="1" spans="1:21">
      <c r="A134" s="17">
        <v>129</v>
      </c>
      <c r="B134" s="59" t="s">
        <v>1146</v>
      </c>
      <c r="C134" s="74" t="s">
        <v>1147</v>
      </c>
      <c r="D134" s="19" t="s">
        <v>538</v>
      </c>
      <c r="E134" s="19" t="s">
        <v>539</v>
      </c>
      <c r="F134" s="19" t="s">
        <v>544</v>
      </c>
      <c r="G134" s="45" t="s">
        <v>1125</v>
      </c>
      <c r="H134" s="45" t="s">
        <v>1125</v>
      </c>
      <c r="I134" s="45" t="s">
        <v>999</v>
      </c>
      <c r="J134" s="43" t="s">
        <v>1148</v>
      </c>
      <c r="K134" s="63" t="s">
        <v>559</v>
      </c>
      <c r="L134" s="17" t="s">
        <v>37</v>
      </c>
      <c r="M134" s="17" t="s">
        <v>57</v>
      </c>
      <c r="N134" s="17" t="s">
        <v>57</v>
      </c>
      <c r="O134" s="52">
        <v>41.25</v>
      </c>
      <c r="P134" s="62"/>
      <c r="Q134" s="57"/>
      <c r="R134" s="57"/>
      <c r="S134" s="52">
        <v>41.25</v>
      </c>
      <c r="T134" s="33" t="s">
        <v>37</v>
      </c>
      <c r="U134" s="58"/>
    </row>
    <row r="135" ht="46" hidden="1" customHeight="1" spans="1:21">
      <c r="A135" s="17">
        <v>130</v>
      </c>
      <c r="B135" s="59" t="s">
        <v>1149</v>
      </c>
      <c r="C135" s="74" t="s">
        <v>1150</v>
      </c>
      <c r="D135" s="19" t="s">
        <v>538</v>
      </c>
      <c r="E135" s="19" t="s">
        <v>539</v>
      </c>
      <c r="F135" s="19" t="s">
        <v>544</v>
      </c>
      <c r="G135" s="45" t="s">
        <v>1125</v>
      </c>
      <c r="H135" s="45" t="s">
        <v>1125</v>
      </c>
      <c r="I135" s="45" t="s">
        <v>999</v>
      </c>
      <c r="J135" s="63" t="s">
        <v>565</v>
      </c>
      <c r="K135" s="63" t="s">
        <v>566</v>
      </c>
      <c r="L135" s="17" t="s">
        <v>37</v>
      </c>
      <c r="M135" s="17" t="s">
        <v>57</v>
      </c>
      <c r="N135" s="17" t="s">
        <v>57</v>
      </c>
      <c r="O135" s="52">
        <v>14.4</v>
      </c>
      <c r="P135" s="45"/>
      <c r="Q135" s="57"/>
      <c r="R135" s="57"/>
      <c r="S135" s="52">
        <v>14.4</v>
      </c>
      <c r="T135" s="33" t="s">
        <v>37</v>
      </c>
      <c r="U135" s="58"/>
    </row>
    <row r="136" ht="62" hidden="1" customHeight="1" spans="1:21">
      <c r="A136" s="17">
        <v>131</v>
      </c>
      <c r="B136" s="43" t="s">
        <v>1151</v>
      </c>
      <c r="C136" s="74" t="s">
        <v>1152</v>
      </c>
      <c r="D136" s="19" t="s">
        <v>601</v>
      </c>
      <c r="E136" s="19" t="s">
        <v>612</v>
      </c>
      <c r="F136" s="19" t="s">
        <v>613</v>
      </c>
      <c r="G136" s="45" t="s">
        <v>1153</v>
      </c>
      <c r="H136" s="45" t="s">
        <v>1153</v>
      </c>
      <c r="I136" s="45" t="s">
        <v>999</v>
      </c>
      <c r="J136" s="43" t="s">
        <v>1154</v>
      </c>
      <c r="K136" s="43" t="s">
        <v>1155</v>
      </c>
      <c r="L136" s="17" t="s">
        <v>37</v>
      </c>
      <c r="M136" s="17" t="s">
        <v>57</v>
      </c>
      <c r="N136" s="17" t="s">
        <v>57</v>
      </c>
      <c r="O136" s="52">
        <v>44.688</v>
      </c>
      <c r="P136" s="45"/>
      <c r="Q136" s="57"/>
      <c r="R136" s="57"/>
      <c r="S136" s="52">
        <v>44.688</v>
      </c>
      <c r="T136" s="33" t="s">
        <v>37</v>
      </c>
      <c r="U136" s="58"/>
    </row>
    <row r="137" ht="101" hidden="1" customHeight="1" spans="1:21">
      <c r="A137" s="17">
        <v>132</v>
      </c>
      <c r="B137" s="39" t="s">
        <v>1156</v>
      </c>
      <c r="C137" s="74" t="s">
        <v>1157</v>
      </c>
      <c r="D137" s="19" t="s">
        <v>601</v>
      </c>
      <c r="E137" s="19" t="s">
        <v>612</v>
      </c>
      <c r="F137" s="19" t="s">
        <v>613</v>
      </c>
      <c r="G137" s="45" t="s">
        <v>1153</v>
      </c>
      <c r="H137" s="45" t="s">
        <v>1153</v>
      </c>
      <c r="I137" s="45" t="s">
        <v>999</v>
      </c>
      <c r="J137" s="43" t="s">
        <v>615</v>
      </c>
      <c r="K137" s="43" t="s">
        <v>1158</v>
      </c>
      <c r="L137" s="17" t="s">
        <v>37</v>
      </c>
      <c r="M137" s="17" t="s">
        <v>57</v>
      </c>
      <c r="N137" s="17" t="s">
        <v>57</v>
      </c>
      <c r="O137" s="52">
        <v>15.5</v>
      </c>
      <c r="P137" s="62"/>
      <c r="Q137" s="57"/>
      <c r="R137" s="57"/>
      <c r="S137" s="52">
        <v>15.5</v>
      </c>
      <c r="T137" s="33" t="s">
        <v>37</v>
      </c>
      <c r="U137" s="58"/>
    </row>
    <row r="138" ht="100" hidden="1" customHeight="1" spans="1:21">
      <c r="A138" s="17">
        <v>133</v>
      </c>
      <c r="B138" s="43" t="s">
        <v>1159</v>
      </c>
      <c r="C138" s="74" t="s">
        <v>1160</v>
      </c>
      <c r="D138" s="19" t="s">
        <v>364</v>
      </c>
      <c r="E138" s="19" t="s">
        <v>521</v>
      </c>
      <c r="F138" s="19" t="s">
        <v>521</v>
      </c>
      <c r="G138" s="45" t="s">
        <v>1153</v>
      </c>
      <c r="H138" s="45" t="s">
        <v>1153</v>
      </c>
      <c r="I138" s="45" t="s">
        <v>999</v>
      </c>
      <c r="J138" s="43" t="s">
        <v>1161</v>
      </c>
      <c r="K138" s="43" t="s">
        <v>526</v>
      </c>
      <c r="L138" s="17" t="s">
        <v>37</v>
      </c>
      <c r="M138" s="17" t="s">
        <v>57</v>
      </c>
      <c r="N138" s="17" t="s">
        <v>57</v>
      </c>
      <c r="O138" s="52">
        <v>10</v>
      </c>
      <c r="P138" s="45"/>
      <c r="Q138" s="57"/>
      <c r="R138" s="57"/>
      <c r="S138" s="52">
        <v>10</v>
      </c>
      <c r="T138" s="33" t="s">
        <v>37</v>
      </c>
      <c r="U138" s="58"/>
    </row>
    <row r="139" ht="100" hidden="1" customHeight="1" spans="1:21">
      <c r="A139" s="17">
        <v>134</v>
      </c>
      <c r="B139" s="41" t="s">
        <v>1162</v>
      </c>
      <c r="C139" s="74" t="s">
        <v>1163</v>
      </c>
      <c r="D139" s="19" t="s">
        <v>364</v>
      </c>
      <c r="E139" s="19" t="s">
        <v>516</v>
      </c>
      <c r="F139" s="19" t="s">
        <v>517</v>
      </c>
      <c r="G139" s="42" t="s">
        <v>1164</v>
      </c>
      <c r="H139" s="42" t="s">
        <v>1164</v>
      </c>
      <c r="I139" s="45" t="s">
        <v>31</v>
      </c>
      <c r="J139" s="60" t="s">
        <v>1165</v>
      </c>
      <c r="K139" s="60" t="s">
        <v>1166</v>
      </c>
      <c r="L139" s="17" t="s">
        <v>37</v>
      </c>
      <c r="M139" s="17" t="s">
        <v>57</v>
      </c>
      <c r="N139" s="17" t="s">
        <v>57</v>
      </c>
      <c r="O139" s="52">
        <v>5</v>
      </c>
      <c r="P139" s="45"/>
      <c r="Q139" s="57"/>
      <c r="R139" s="57"/>
      <c r="S139" s="52">
        <v>5</v>
      </c>
      <c r="T139" s="33" t="s">
        <v>37</v>
      </c>
      <c r="U139" s="58"/>
    </row>
    <row r="140" ht="131" hidden="1" customHeight="1" spans="1:21">
      <c r="A140" s="17">
        <v>135</v>
      </c>
      <c r="B140" s="60" t="s">
        <v>1167</v>
      </c>
      <c r="C140" s="74" t="s">
        <v>1168</v>
      </c>
      <c r="D140" s="19" t="s">
        <v>364</v>
      </c>
      <c r="E140" s="19" t="s">
        <v>516</v>
      </c>
      <c r="F140" s="19" t="s">
        <v>517</v>
      </c>
      <c r="G140" s="42" t="s">
        <v>1164</v>
      </c>
      <c r="H140" s="42" t="s">
        <v>1164</v>
      </c>
      <c r="I140" s="45" t="s">
        <v>999</v>
      </c>
      <c r="J140" s="60" t="s">
        <v>1169</v>
      </c>
      <c r="K140" s="60" t="s">
        <v>1170</v>
      </c>
      <c r="L140" s="17" t="s">
        <v>37</v>
      </c>
      <c r="M140" s="17" t="s">
        <v>57</v>
      </c>
      <c r="N140" s="17" t="s">
        <v>57</v>
      </c>
      <c r="O140" s="52">
        <v>16</v>
      </c>
      <c r="P140" s="45"/>
      <c r="Q140" s="57"/>
      <c r="R140" s="57"/>
      <c r="S140" s="52">
        <v>16</v>
      </c>
      <c r="T140" s="33" t="s">
        <v>37</v>
      </c>
      <c r="U140" s="58"/>
    </row>
    <row r="141" ht="115" hidden="1" customHeight="1" spans="1:21">
      <c r="A141" s="17">
        <v>136</v>
      </c>
      <c r="B141" s="60" t="s">
        <v>1171</v>
      </c>
      <c r="C141" s="74" t="s">
        <v>1172</v>
      </c>
      <c r="D141" s="19" t="s">
        <v>364</v>
      </c>
      <c r="E141" s="19" t="s">
        <v>516</v>
      </c>
      <c r="F141" s="19" t="s">
        <v>517</v>
      </c>
      <c r="G141" s="42" t="s">
        <v>1164</v>
      </c>
      <c r="H141" s="42" t="s">
        <v>1164</v>
      </c>
      <c r="I141" s="45" t="s">
        <v>999</v>
      </c>
      <c r="J141" s="60" t="s">
        <v>1173</v>
      </c>
      <c r="K141" s="60" t="s">
        <v>1174</v>
      </c>
      <c r="L141" s="17" t="s">
        <v>37</v>
      </c>
      <c r="M141" s="17" t="s">
        <v>57</v>
      </c>
      <c r="N141" s="17" t="s">
        <v>57</v>
      </c>
      <c r="O141" s="52">
        <v>38</v>
      </c>
      <c r="P141" s="45"/>
      <c r="Q141" s="57"/>
      <c r="R141" s="57"/>
      <c r="S141" s="52">
        <v>38</v>
      </c>
      <c r="T141" s="33" t="s">
        <v>37</v>
      </c>
      <c r="U141" s="58"/>
    </row>
    <row r="142" ht="126" hidden="1" customHeight="1" spans="1:21">
      <c r="A142" s="17">
        <v>137</v>
      </c>
      <c r="B142" s="60" t="s">
        <v>1175</v>
      </c>
      <c r="C142" s="74" t="s">
        <v>1176</v>
      </c>
      <c r="D142" s="19" t="s">
        <v>364</v>
      </c>
      <c r="E142" s="19" t="s">
        <v>365</v>
      </c>
      <c r="F142" s="19" t="s">
        <v>470</v>
      </c>
      <c r="G142" s="42" t="s">
        <v>1177</v>
      </c>
      <c r="H142" s="42" t="s">
        <v>1177</v>
      </c>
      <c r="I142" s="45" t="s">
        <v>999</v>
      </c>
      <c r="J142" s="64" t="s">
        <v>472</v>
      </c>
      <c r="K142" s="64" t="s">
        <v>473</v>
      </c>
      <c r="L142" s="17" t="s">
        <v>37</v>
      </c>
      <c r="M142" s="17" t="s">
        <v>57</v>
      </c>
      <c r="N142" s="17" t="s">
        <v>57</v>
      </c>
      <c r="O142" s="52">
        <v>18</v>
      </c>
      <c r="P142" s="45"/>
      <c r="Q142" s="57"/>
      <c r="R142" s="57"/>
      <c r="S142" s="52">
        <v>18</v>
      </c>
      <c r="T142" s="33" t="s">
        <v>37</v>
      </c>
      <c r="U142" s="58"/>
    </row>
    <row r="143" ht="66" hidden="1" customHeight="1" spans="1:21">
      <c r="A143" s="17">
        <v>138</v>
      </c>
      <c r="B143" s="61" t="s">
        <v>1178</v>
      </c>
      <c r="C143" s="74" t="s">
        <v>1179</v>
      </c>
      <c r="D143" s="19" t="s">
        <v>364</v>
      </c>
      <c r="E143" s="19" t="s">
        <v>365</v>
      </c>
      <c r="F143" s="19" t="s">
        <v>463</v>
      </c>
      <c r="G143" s="45" t="s">
        <v>255</v>
      </c>
      <c r="H143" s="45" t="s">
        <v>255</v>
      </c>
      <c r="I143" s="45" t="s">
        <v>999</v>
      </c>
      <c r="J143" s="61" t="s">
        <v>1180</v>
      </c>
      <c r="K143" s="61" t="s">
        <v>1181</v>
      </c>
      <c r="L143" s="17" t="s">
        <v>37</v>
      </c>
      <c r="M143" s="17" t="s">
        <v>57</v>
      </c>
      <c r="N143" s="17" t="s">
        <v>57</v>
      </c>
      <c r="O143" s="52">
        <v>36</v>
      </c>
      <c r="P143" s="45"/>
      <c r="Q143" s="57"/>
      <c r="R143" s="57"/>
      <c r="S143" s="52">
        <v>36</v>
      </c>
      <c r="T143" s="33" t="s">
        <v>37</v>
      </c>
      <c r="U143" s="58"/>
    </row>
    <row r="144" ht="101" hidden="1" customHeight="1" spans="1:21">
      <c r="A144" s="17">
        <v>139</v>
      </c>
      <c r="B144" s="43" t="s">
        <v>1182</v>
      </c>
      <c r="C144" s="74" t="s">
        <v>1183</v>
      </c>
      <c r="D144" s="19" t="s">
        <v>331</v>
      </c>
      <c r="E144" s="19" t="s">
        <v>332</v>
      </c>
      <c r="F144" s="19" t="s">
        <v>341</v>
      </c>
      <c r="G144" s="45" t="s">
        <v>255</v>
      </c>
      <c r="H144" s="45" t="s">
        <v>255</v>
      </c>
      <c r="I144" s="45" t="s">
        <v>999</v>
      </c>
      <c r="J144" s="43" t="s">
        <v>1184</v>
      </c>
      <c r="K144" s="43" t="s">
        <v>1185</v>
      </c>
      <c r="L144" s="17" t="s">
        <v>37</v>
      </c>
      <c r="M144" s="17" t="s">
        <v>57</v>
      </c>
      <c r="N144" s="17" t="s">
        <v>57</v>
      </c>
      <c r="O144" s="52">
        <v>5.76</v>
      </c>
      <c r="P144" s="45"/>
      <c r="Q144" s="57"/>
      <c r="R144" s="57"/>
      <c r="S144" s="52">
        <v>5.76</v>
      </c>
      <c r="T144" s="33" t="s">
        <v>37</v>
      </c>
      <c r="U144" s="58"/>
    </row>
    <row r="145" ht="78" hidden="1" customHeight="1" spans="1:21">
      <c r="A145" s="17">
        <v>140</v>
      </c>
      <c r="B145" s="43" t="s">
        <v>1186</v>
      </c>
      <c r="C145" s="74" t="s">
        <v>1187</v>
      </c>
      <c r="D145" s="62" t="s">
        <v>617</v>
      </c>
      <c r="E145" s="62" t="s">
        <v>617</v>
      </c>
      <c r="F145" s="62" t="s">
        <v>617</v>
      </c>
      <c r="G145" s="45" t="s">
        <v>981</v>
      </c>
      <c r="H145" s="45" t="s">
        <v>981</v>
      </c>
      <c r="I145" s="45"/>
      <c r="J145" s="43" t="s">
        <v>1188</v>
      </c>
      <c r="K145" s="43" t="s">
        <v>1189</v>
      </c>
      <c r="L145" s="17" t="s">
        <v>37</v>
      </c>
      <c r="M145" s="17" t="s">
        <v>57</v>
      </c>
      <c r="N145" s="17" t="s">
        <v>57</v>
      </c>
      <c r="O145" s="52">
        <v>160</v>
      </c>
      <c r="P145" s="45"/>
      <c r="Q145" s="57"/>
      <c r="R145" s="57"/>
      <c r="S145" s="52">
        <v>160</v>
      </c>
      <c r="T145" s="33" t="s">
        <v>37</v>
      </c>
      <c r="U145" s="58"/>
    </row>
    <row r="146" ht="79" hidden="1" customHeight="1" spans="1:21">
      <c r="A146" s="17">
        <v>141</v>
      </c>
      <c r="B146" s="43" t="s">
        <v>1190</v>
      </c>
      <c r="C146" s="74" t="s">
        <v>1191</v>
      </c>
      <c r="D146" s="62" t="s">
        <v>1192</v>
      </c>
      <c r="E146" s="62" t="s">
        <v>1192</v>
      </c>
      <c r="F146" s="62" t="s">
        <v>1192</v>
      </c>
      <c r="G146" s="45" t="s">
        <v>981</v>
      </c>
      <c r="H146" s="45" t="s">
        <v>981</v>
      </c>
      <c r="I146" s="45" t="s">
        <v>999</v>
      </c>
      <c r="J146" s="43" t="s">
        <v>624</v>
      </c>
      <c r="K146" s="43" t="s">
        <v>1193</v>
      </c>
      <c r="L146" s="17" t="s">
        <v>37</v>
      </c>
      <c r="M146" s="17" t="s">
        <v>57</v>
      </c>
      <c r="N146" s="17" t="s">
        <v>57</v>
      </c>
      <c r="O146" s="52">
        <v>44</v>
      </c>
      <c r="P146" s="45"/>
      <c r="Q146" s="57"/>
      <c r="R146" s="57"/>
      <c r="S146" s="52">
        <v>44</v>
      </c>
      <c r="T146" s="33" t="s">
        <v>37</v>
      </c>
      <c r="U146" s="58"/>
    </row>
    <row r="147" ht="68" hidden="1" customHeight="1" spans="1:21">
      <c r="A147" s="17">
        <v>142</v>
      </c>
      <c r="B147" s="43" t="s">
        <v>1194</v>
      </c>
      <c r="C147" s="74" t="s">
        <v>1195</v>
      </c>
      <c r="D147" s="19" t="s">
        <v>364</v>
      </c>
      <c r="E147" s="19" t="s">
        <v>488</v>
      </c>
      <c r="F147" s="19" t="s">
        <v>489</v>
      </c>
      <c r="G147" s="45" t="s">
        <v>981</v>
      </c>
      <c r="H147" s="45" t="s">
        <v>981</v>
      </c>
      <c r="I147" s="45" t="s">
        <v>999</v>
      </c>
      <c r="J147" s="43" t="s">
        <v>1196</v>
      </c>
      <c r="K147" s="43" t="s">
        <v>491</v>
      </c>
      <c r="L147" s="17" t="s">
        <v>37</v>
      </c>
      <c r="M147" s="17" t="s">
        <v>57</v>
      </c>
      <c r="N147" s="17" t="s">
        <v>57</v>
      </c>
      <c r="O147" s="52">
        <v>33</v>
      </c>
      <c r="P147" s="45"/>
      <c r="Q147" s="57"/>
      <c r="R147" s="57"/>
      <c r="S147" s="52">
        <v>33</v>
      </c>
      <c r="T147" s="33" t="s">
        <v>37</v>
      </c>
      <c r="U147" s="58"/>
    </row>
    <row r="148" ht="122" hidden="1" customHeight="1" spans="1:21">
      <c r="A148" s="17">
        <v>143</v>
      </c>
      <c r="B148" s="43" t="s">
        <v>1197</v>
      </c>
      <c r="C148" s="74" t="s">
        <v>1198</v>
      </c>
      <c r="D148" s="19" t="s">
        <v>27</v>
      </c>
      <c r="E148" s="19" t="s">
        <v>28</v>
      </c>
      <c r="F148" s="19" t="s">
        <v>29</v>
      </c>
      <c r="G148" s="45" t="s">
        <v>981</v>
      </c>
      <c r="H148" s="45" t="s">
        <v>981</v>
      </c>
      <c r="I148" s="45" t="s">
        <v>999</v>
      </c>
      <c r="J148" s="43" t="s">
        <v>63</v>
      </c>
      <c r="K148" s="43" t="s">
        <v>64</v>
      </c>
      <c r="L148" s="17" t="s">
        <v>37</v>
      </c>
      <c r="M148" s="17" t="s">
        <v>57</v>
      </c>
      <c r="N148" s="17" t="s">
        <v>57</v>
      </c>
      <c r="O148" s="52">
        <v>10</v>
      </c>
      <c r="P148" s="45"/>
      <c r="Q148" s="57"/>
      <c r="R148" s="57"/>
      <c r="S148" s="52">
        <v>10</v>
      </c>
      <c r="T148" s="33" t="s">
        <v>37</v>
      </c>
      <c r="U148" s="58"/>
    </row>
    <row r="149" ht="117" hidden="1" customHeight="1" spans="1:21">
      <c r="A149" s="17">
        <v>144</v>
      </c>
      <c r="B149" s="43" t="s">
        <v>1199</v>
      </c>
      <c r="C149" s="74" t="s">
        <v>1200</v>
      </c>
      <c r="D149" s="19" t="s">
        <v>617</v>
      </c>
      <c r="E149" s="19" t="s">
        <v>617</v>
      </c>
      <c r="F149" s="19" t="s">
        <v>617</v>
      </c>
      <c r="G149" s="45" t="s">
        <v>645</v>
      </c>
      <c r="H149" s="45" t="s">
        <v>645</v>
      </c>
      <c r="I149" s="45" t="s">
        <v>999</v>
      </c>
      <c r="J149" s="43" t="s">
        <v>1201</v>
      </c>
      <c r="K149" s="43" t="s">
        <v>632</v>
      </c>
      <c r="L149" s="17" t="s">
        <v>37</v>
      </c>
      <c r="M149" s="17" t="s">
        <v>57</v>
      </c>
      <c r="N149" s="17" t="s">
        <v>57</v>
      </c>
      <c r="O149" s="52">
        <v>90</v>
      </c>
      <c r="P149" s="45"/>
      <c r="Q149" s="57"/>
      <c r="R149" s="57"/>
      <c r="S149" s="52">
        <v>90</v>
      </c>
      <c r="T149" s="33" t="s">
        <v>37</v>
      </c>
      <c r="U149" s="58"/>
    </row>
    <row r="150" ht="72" hidden="1" customHeight="1" spans="1:21">
      <c r="A150" s="17">
        <v>145</v>
      </c>
      <c r="B150" s="43" t="s">
        <v>1186</v>
      </c>
      <c r="C150" s="74" t="s">
        <v>1202</v>
      </c>
      <c r="D150" s="19" t="s">
        <v>617</v>
      </c>
      <c r="E150" s="19" t="s">
        <v>617</v>
      </c>
      <c r="F150" s="19" t="s">
        <v>617</v>
      </c>
      <c r="G150" s="45" t="s">
        <v>645</v>
      </c>
      <c r="H150" s="45" t="s">
        <v>645</v>
      </c>
      <c r="I150" s="45" t="s">
        <v>999</v>
      </c>
      <c r="J150" s="43" t="s">
        <v>1203</v>
      </c>
      <c r="K150" s="43" t="s">
        <v>622</v>
      </c>
      <c r="L150" s="17" t="s">
        <v>37</v>
      </c>
      <c r="M150" s="17" t="s">
        <v>57</v>
      </c>
      <c r="N150" s="17" t="s">
        <v>57</v>
      </c>
      <c r="O150" s="52">
        <v>200</v>
      </c>
      <c r="P150" s="45"/>
      <c r="Q150" s="57"/>
      <c r="R150" s="57"/>
      <c r="S150" s="52">
        <v>200</v>
      </c>
      <c r="T150" s="33" t="s">
        <v>37</v>
      </c>
      <c r="U150" s="58"/>
    </row>
    <row r="151" ht="72" hidden="1" customHeight="1" spans="1:21">
      <c r="A151" s="17">
        <v>146</v>
      </c>
      <c r="B151" s="43" t="s">
        <v>1204</v>
      </c>
      <c r="C151" s="74" t="s">
        <v>1205</v>
      </c>
      <c r="D151" s="19" t="s">
        <v>538</v>
      </c>
      <c r="E151" s="19" t="s">
        <v>539</v>
      </c>
      <c r="F151" s="19" t="s">
        <v>540</v>
      </c>
      <c r="G151" s="45" t="s">
        <v>645</v>
      </c>
      <c r="H151" s="45" t="s">
        <v>645</v>
      </c>
      <c r="I151" s="45" t="s">
        <v>999</v>
      </c>
      <c r="J151" s="43" t="s">
        <v>1206</v>
      </c>
      <c r="K151" s="43" t="s">
        <v>1207</v>
      </c>
      <c r="L151" s="17" t="s">
        <v>37</v>
      </c>
      <c r="M151" s="17" t="s">
        <v>57</v>
      </c>
      <c r="N151" s="17" t="s">
        <v>57</v>
      </c>
      <c r="O151" s="52">
        <v>81</v>
      </c>
      <c r="P151" s="45"/>
      <c r="Q151" s="57"/>
      <c r="R151" s="57"/>
      <c r="S151" s="52">
        <v>81</v>
      </c>
      <c r="T151" s="33" t="s">
        <v>37</v>
      </c>
      <c r="U151" s="58"/>
    </row>
    <row r="152" ht="72" hidden="1" customHeight="1" spans="1:21">
      <c r="A152" s="17">
        <v>147</v>
      </c>
      <c r="B152" s="43" t="s">
        <v>1208</v>
      </c>
      <c r="C152" s="74" t="s">
        <v>1209</v>
      </c>
      <c r="D152" s="19" t="s">
        <v>538</v>
      </c>
      <c r="E152" s="19" t="s">
        <v>578</v>
      </c>
      <c r="F152" s="19" t="s">
        <v>597</v>
      </c>
      <c r="G152" s="45" t="s">
        <v>645</v>
      </c>
      <c r="H152" s="45" t="s">
        <v>645</v>
      </c>
      <c r="I152" s="45" t="s">
        <v>999</v>
      </c>
      <c r="J152" s="43" t="s">
        <v>1210</v>
      </c>
      <c r="K152" s="43" t="s">
        <v>1211</v>
      </c>
      <c r="L152" s="17" t="s">
        <v>37</v>
      </c>
      <c r="M152" s="17" t="s">
        <v>57</v>
      </c>
      <c r="N152" s="17" t="s">
        <v>57</v>
      </c>
      <c r="O152" s="52">
        <v>200</v>
      </c>
      <c r="P152" s="45"/>
      <c r="Q152" s="57"/>
      <c r="R152" s="57"/>
      <c r="S152" s="52">
        <v>200</v>
      </c>
      <c r="T152" s="33" t="s">
        <v>37</v>
      </c>
      <c r="U152" s="58"/>
    </row>
    <row r="153" ht="61" hidden="1" customHeight="1" spans="1:21">
      <c r="A153" s="17">
        <v>148</v>
      </c>
      <c r="B153" s="43" t="s">
        <v>1212</v>
      </c>
      <c r="C153" s="74" t="s">
        <v>1213</v>
      </c>
      <c r="D153" s="19" t="s">
        <v>601</v>
      </c>
      <c r="E153" s="19" t="s">
        <v>602</v>
      </c>
      <c r="F153" s="19" t="s">
        <v>608</v>
      </c>
      <c r="G153" s="45" t="s">
        <v>645</v>
      </c>
      <c r="H153" s="45" t="s">
        <v>645</v>
      </c>
      <c r="I153" s="45" t="s">
        <v>999</v>
      </c>
      <c r="J153" s="43" t="s">
        <v>1214</v>
      </c>
      <c r="K153" s="43" t="s">
        <v>1215</v>
      </c>
      <c r="L153" s="17" t="s">
        <v>37</v>
      </c>
      <c r="M153" s="17" t="s">
        <v>57</v>
      </c>
      <c r="N153" s="17" t="s">
        <v>57</v>
      </c>
      <c r="O153" s="52">
        <v>50</v>
      </c>
      <c r="P153" s="45"/>
      <c r="Q153" s="57"/>
      <c r="R153" s="57"/>
      <c r="S153" s="52">
        <v>50</v>
      </c>
      <c r="T153" s="33" t="s">
        <v>37</v>
      </c>
      <c r="U153" s="58"/>
    </row>
    <row r="154" customFormat="1" ht="45" hidden="1" customHeight="1" spans="1:21">
      <c r="A154" s="17">
        <v>149</v>
      </c>
      <c r="B154" s="43" t="s">
        <v>479</v>
      </c>
      <c r="C154" s="74" t="s">
        <v>1216</v>
      </c>
      <c r="D154" s="19" t="s">
        <v>27</v>
      </c>
      <c r="E154" s="19" t="s">
        <v>321</v>
      </c>
      <c r="F154" s="19" t="s">
        <v>321</v>
      </c>
      <c r="G154" s="45" t="s">
        <v>1217</v>
      </c>
      <c r="H154" s="45" t="s">
        <v>1217</v>
      </c>
      <c r="I154" s="45" t="s">
        <v>999</v>
      </c>
      <c r="J154" s="43" t="s">
        <v>1218</v>
      </c>
      <c r="K154" s="43" t="s">
        <v>1218</v>
      </c>
      <c r="L154" s="17" t="s">
        <v>37</v>
      </c>
      <c r="M154" s="17" t="s">
        <v>57</v>
      </c>
      <c r="N154" s="17" t="s">
        <v>57</v>
      </c>
      <c r="O154" s="52">
        <v>1074</v>
      </c>
      <c r="P154" s="45"/>
      <c r="Q154" s="57"/>
      <c r="R154" s="57"/>
      <c r="S154" s="52">
        <v>1074</v>
      </c>
      <c r="T154" s="33" t="s">
        <v>37</v>
      </c>
      <c r="U154" s="58"/>
    </row>
  </sheetData>
  <autoFilter xmlns:etc="http://www.wps.cn/officeDocument/2017/etCustomData" ref="A1:U155" etc:filterBottomFollowUsedRange="0">
    <extLst/>
  </autoFilter>
  <mergeCells count="12">
    <mergeCell ref="A1:U1"/>
    <mergeCell ref="A2:C2"/>
    <mergeCell ref="C3:F3"/>
    <mergeCell ref="G3:K3"/>
    <mergeCell ref="L3:N3"/>
    <mergeCell ref="Q3:T3"/>
    <mergeCell ref="A5:N5"/>
    <mergeCell ref="A3:A4"/>
    <mergeCell ref="B3:B4"/>
    <mergeCell ref="O3:O4"/>
    <mergeCell ref="P3:P4"/>
    <mergeCell ref="U3:U4"/>
  </mergeCells>
  <pageMargins left="0.700694444444445" right="0.700694444444445" top="0.751388888888889" bottom="0.751388888888889" header="0.298611111111111" footer="0.298611111111111"/>
  <pageSetup paperSize="9" scale="40"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U154"/>
  <sheetViews>
    <sheetView zoomScale="70" zoomScaleNormal="70" workbookViewId="0">
      <pane ySplit="5" topLeftCell="A30" activePane="bottomLeft" state="frozen"/>
      <selection/>
      <selection pane="bottomLeft" activeCell="K100" sqref="K100:M100"/>
    </sheetView>
  </sheetViews>
  <sheetFormatPr defaultColWidth="9" defaultRowHeight="14.25"/>
  <cols>
    <col min="1" max="1" width="6.7" style="1" customWidth="1"/>
    <col min="2" max="2" width="17.5" style="8" customWidth="1"/>
    <col min="3" max="3" width="17.4916666666667" style="1" customWidth="1"/>
    <col min="4" max="4" width="15.8916666666667" style="1" customWidth="1"/>
    <col min="5" max="5" width="17.5" style="1" customWidth="1"/>
    <col min="6" max="6" width="11.4333333333333" style="1" customWidth="1"/>
    <col min="7" max="7" width="11.25" style="1" customWidth="1"/>
    <col min="8" max="8" width="11.0666666666667" style="1" customWidth="1"/>
    <col min="9" max="9" width="8.925" style="1" customWidth="1"/>
    <col min="10" max="10" width="46.8166666666667" style="8" customWidth="1"/>
    <col min="11" max="11" width="41.425" style="8" customWidth="1"/>
    <col min="12" max="14" width="10.4416666666667" style="1" customWidth="1"/>
    <col min="15" max="15" width="17.85" style="9" customWidth="1"/>
    <col min="16" max="16" width="13.175" style="1" customWidth="1"/>
    <col min="17" max="18" width="13.175" style="9" customWidth="1"/>
    <col min="19" max="19" width="11.5833333333333" style="9" customWidth="1"/>
    <col min="20" max="20" width="10.7333333333333" style="1" customWidth="1"/>
    <col min="21" max="21" width="11" style="1" customWidth="1"/>
    <col min="22" max="16384" width="9" style="1"/>
  </cols>
  <sheetData>
    <row r="1" s="1" customFormat="1" ht="99.9" customHeight="1" spans="1:21">
      <c r="A1" s="10" t="s">
        <v>639</v>
      </c>
      <c r="B1" s="11"/>
      <c r="C1" s="10"/>
      <c r="D1" s="10"/>
      <c r="E1" s="10"/>
      <c r="F1" s="10"/>
      <c r="G1" s="10"/>
      <c r="H1" s="10"/>
      <c r="I1" s="10"/>
      <c r="J1" s="11"/>
      <c r="K1" s="11"/>
      <c r="L1" s="10"/>
      <c r="M1" s="10"/>
      <c r="N1" s="10"/>
      <c r="O1" s="10"/>
      <c r="P1" s="10"/>
      <c r="Q1" s="10"/>
      <c r="R1" s="10"/>
      <c r="S1" s="10"/>
      <c r="T1" s="10"/>
      <c r="U1" s="10"/>
    </row>
    <row r="2" s="1" customFormat="1" ht="46" customHeight="1" spans="1:21">
      <c r="A2" s="12" t="s">
        <v>640</v>
      </c>
      <c r="B2" s="12"/>
      <c r="C2" s="12"/>
      <c r="D2" s="13"/>
      <c r="E2" s="13"/>
      <c r="F2" s="13"/>
      <c r="G2" s="13"/>
      <c r="H2" s="13"/>
      <c r="I2" s="13"/>
      <c r="J2" s="23"/>
      <c r="K2" s="23"/>
      <c r="L2" s="13"/>
      <c r="M2" s="13"/>
      <c r="N2" s="13"/>
      <c r="O2" s="24"/>
      <c r="P2" s="13"/>
      <c r="Q2" s="24"/>
      <c r="R2" s="24"/>
      <c r="S2" s="24"/>
      <c r="T2" s="10"/>
      <c r="U2" s="10"/>
    </row>
    <row r="3" s="2" customFormat="1" ht="53" customHeight="1" spans="1:21">
      <c r="A3" s="14" t="s">
        <v>2</v>
      </c>
      <c r="B3" s="14" t="s">
        <v>3</v>
      </c>
      <c r="C3" s="14" t="s">
        <v>641</v>
      </c>
      <c r="D3" s="14"/>
      <c r="E3" s="14"/>
      <c r="F3" s="14"/>
      <c r="G3" s="15" t="s">
        <v>4</v>
      </c>
      <c r="H3" s="16"/>
      <c r="I3" s="16"/>
      <c r="J3" s="25"/>
      <c r="K3" s="26"/>
      <c r="L3" s="14" t="s">
        <v>5</v>
      </c>
      <c r="M3" s="14"/>
      <c r="N3" s="14"/>
      <c r="O3" s="27" t="s">
        <v>6</v>
      </c>
      <c r="P3" s="28" t="s">
        <v>7</v>
      </c>
      <c r="Q3" s="14" t="s">
        <v>8</v>
      </c>
      <c r="R3" s="14"/>
      <c r="S3" s="14"/>
      <c r="T3" s="14"/>
      <c r="U3" s="14" t="s">
        <v>9</v>
      </c>
    </row>
    <row r="4" s="3" customFormat="1" ht="73" customHeight="1" spans="1:21">
      <c r="A4" s="14"/>
      <c r="B4" s="14"/>
      <c r="C4" s="14" t="s">
        <v>642</v>
      </c>
      <c r="D4" s="14" t="s">
        <v>10</v>
      </c>
      <c r="E4" s="14" t="s">
        <v>11</v>
      </c>
      <c r="F4" s="14" t="s">
        <v>12</v>
      </c>
      <c r="G4" s="14" t="s">
        <v>13</v>
      </c>
      <c r="H4" s="14" t="s">
        <v>14</v>
      </c>
      <c r="I4" s="14" t="s">
        <v>15</v>
      </c>
      <c r="J4" s="14" t="s">
        <v>16</v>
      </c>
      <c r="K4" s="14" t="s">
        <v>17</v>
      </c>
      <c r="L4" s="14" t="s">
        <v>18</v>
      </c>
      <c r="M4" s="14" t="s">
        <v>19</v>
      </c>
      <c r="N4" s="14" t="s">
        <v>20</v>
      </c>
      <c r="O4" s="27"/>
      <c r="P4" s="29"/>
      <c r="Q4" s="27" t="s">
        <v>21</v>
      </c>
      <c r="R4" s="27" t="s">
        <v>22</v>
      </c>
      <c r="S4" s="27" t="s">
        <v>23</v>
      </c>
      <c r="T4" s="14" t="s">
        <v>24</v>
      </c>
      <c r="U4" s="14"/>
    </row>
    <row r="5" s="3" customFormat="1" ht="57" customHeight="1" spans="1:21">
      <c r="A5" s="15" t="s">
        <v>25</v>
      </c>
      <c r="B5" s="16"/>
      <c r="C5" s="16"/>
      <c r="D5" s="16"/>
      <c r="E5" s="16"/>
      <c r="F5" s="16"/>
      <c r="G5" s="16"/>
      <c r="H5" s="16"/>
      <c r="I5" s="16"/>
      <c r="J5" s="16"/>
      <c r="K5" s="16"/>
      <c r="L5" s="16"/>
      <c r="M5" s="16"/>
      <c r="N5" s="30"/>
      <c r="O5" s="31">
        <f t="shared" ref="O5:S5" si="0">SUM(O6:O154)</f>
        <v>18039.7786</v>
      </c>
      <c r="P5" s="31">
        <f t="shared" si="0"/>
        <v>1637.51</v>
      </c>
      <c r="Q5" s="31">
        <f t="shared" si="0"/>
        <v>6829.7286</v>
      </c>
      <c r="R5" s="31">
        <f t="shared" si="0"/>
        <v>2372.54</v>
      </c>
      <c r="S5" s="31">
        <f t="shared" si="0"/>
        <v>5460</v>
      </c>
      <c r="T5" s="14"/>
      <c r="U5" s="14"/>
    </row>
    <row r="6" s="4" customFormat="1" ht="126" customHeight="1" spans="1:21">
      <c r="A6" s="17">
        <v>1</v>
      </c>
      <c r="B6" s="18" t="s">
        <v>643</v>
      </c>
      <c r="C6" s="74" t="s">
        <v>644</v>
      </c>
      <c r="D6" s="19" t="s">
        <v>27</v>
      </c>
      <c r="E6" s="19" t="s">
        <v>158</v>
      </c>
      <c r="F6" s="19" t="s">
        <v>159</v>
      </c>
      <c r="G6" s="17" t="s">
        <v>645</v>
      </c>
      <c r="H6" s="17" t="s">
        <v>646</v>
      </c>
      <c r="I6" s="17" t="s">
        <v>647</v>
      </c>
      <c r="J6" s="18" t="s">
        <v>648</v>
      </c>
      <c r="K6" s="18" t="s">
        <v>649</v>
      </c>
      <c r="L6" s="17" t="s">
        <v>35</v>
      </c>
      <c r="M6" s="17" t="s">
        <v>36</v>
      </c>
      <c r="N6" s="17" t="s">
        <v>36</v>
      </c>
      <c r="O6" s="32">
        <v>173.35</v>
      </c>
      <c r="P6" s="33">
        <v>150</v>
      </c>
      <c r="Q6" s="32">
        <v>23.35</v>
      </c>
      <c r="R6" s="32"/>
      <c r="S6" s="32"/>
      <c r="T6" s="33" t="s">
        <v>37</v>
      </c>
      <c r="U6" s="34"/>
    </row>
    <row r="7" s="4" customFormat="1" ht="195" customHeight="1" spans="1:21">
      <c r="A7" s="17">
        <v>2</v>
      </c>
      <c r="B7" s="18" t="s">
        <v>650</v>
      </c>
      <c r="C7" s="74" t="s">
        <v>651</v>
      </c>
      <c r="D7" s="19" t="s">
        <v>27</v>
      </c>
      <c r="E7" s="19" t="s">
        <v>158</v>
      </c>
      <c r="F7" s="19" t="s">
        <v>159</v>
      </c>
      <c r="G7" s="17" t="s">
        <v>645</v>
      </c>
      <c r="H7" s="17" t="s">
        <v>652</v>
      </c>
      <c r="I7" s="17" t="s">
        <v>653</v>
      </c>
      <c r="J7" s="18" t="s">
        <v>654</v>
      </c>
      <c r="K7" s="18" t="s">
        <v>655</v>
      </c>
      <c r="L7" s="17" t="s">
        <v>35</v>
      </c>
      <c r="M7" s="17" t="s">
        <v>36</v>
      </c>
      <c r="N7" s="17" t="s">
        <v>36</v>
      </c>
      <c r="O7" s="32">
        <v>82.48</v>
      </c>
      <c r="P7" s="33">
        <v>80</v>
      </c>
      <c r="Q7" s="32">
        <v>2.48</v>
      </c>
      <c r="R7" s="32"/>
      <c r="S7" s="32"/>
      <c r="T7" s="33" t="s">
        <v>37</v>
      </c>
      <c r="U7" s="34"/>
    </row>
    <row r="8" s="4" customFormat="1" ht="150" customHeight="1" spans="1:21">
      <c r="A8" s="17">
        <v>3</v>
      </c>
      <c r="B8" s="18" t="s">
        <v>656</v>
      </c>
      <c r="C8" s="74" t="s">
        <v>657</v>
      </c>
      <c r="D8" s="19" t="s">
        <v>27</v>
      </c>
      <c r="E8" s="19" t="s">
        <v>158</v>
      </c>
      <c r="F8" s="19" t="s">
        <v>159</v>
      </c>
      <c r="G8" s="17" t="s">
        <v>645</v>
      </c>
      <c r="H8" s="17" t="s">
        <v>658</v>
      </c>
      <c r="I8" s="17" t="s">
        <v>659</v>
      </c>
      <c r="J8" s="18" t="s">
        <v>33</v>
      </c>
      <c r="K8" s="18" t="s">
        <v>660</v>
      </c>
      <c r="L8" s="17" t="s">
        <v>35</v>
      </c>
      <c r="M8" s="17" t="s">
        <v>36</v>
      </c>
      <c r="N8" s="17" t="s">
        <v>36</v>
      </c>
      <c r="O8" s="32">
        <v>89.78</v>
      </c>
      <c r="P8" s="33">
        <v>80</v>
      </c>
      <c r="Q8" s="32">
        <v>9.78</v>
      </c>
      <c r="R8" s="32"/>
      <c r="S8" s="32"/>
      <c r="T8" s="33" t="s">
        <v>37</v>
      </c>
      <c r="U8" s="34"/>
    </row>
    <row r="9" s="4" customFormat="1" ht="126" customHeight="1" spans="1:21">
      <c r="A9" s="17">
        <v>4</v>
      </c>
      <c r="B9" s="18" t="s">
        <v>661</v>
      </c>
      <c r="C9" s="74" t="s">
        <v>662</v>
      </c>
      <c r="D9" s="19" t="s">
        <v>27</v>
      </c>
      <c r="E9" s="19" t="s">
        <v>158</v>
      </c>
      <c r="F9" s="19" t="s">
        <v>159</v>
      </c>
      <c r="G9" s="17" t="s">
        <v>645</v>
      </c>
      <c r="H9" s="17" t="s">
        <v>652</v>
      </c>
      <c r="I9" s="17" t="s">
        <v>663</v>
      </c>
      <c r="J9" s="18" t="s">
        <v>161</v>
      </c>
      <c r="K9" s="18" t="s">
        <v>664</v>
      </c>
      <c r="L9" s="17" t="s">
        <v>35</v>
      </c>
      <c r="M9" s="17" t="s">
        <v>36</v>
      </c>
      <c r="N9" s="17" t="s">
        <v>36</v>
      </c>
      <c r="O9" s="32">
        <v>40.83</v>
      </c>
      <c r="P9" s="33">
        <v>30</v>
      </c>
      <c r="Q9" s="32">
        <v>10.83</v>
      </c>
      <c r="R9" s="32"/>
      <c r="S9" s="32"/>
      <c r="T9" s="33" t="s">
        <v>37</v>
      </c>
      <c r="U9" s="34"/>
    </row>
    <row r="10" s="4" customFormat="1" ht="150" customHeight="1" spans="1:21">
      <c r="A10" s="17">
        <v>5</v>
      </c>
      <c r="B10" s="18" t="s">
        <v>665</v>
      </c>
      <c r="C10" s="74" t="s">
        <v>666</v>
      </c>
      <c r="D10" s="19" t="s">
        <v>364</v>
      </c>
      <c r="E10" s="19" t="s">
        <v>365</v>
      </c>
      <c r="F10" s="19" t="s">
        <v>366</v>
      </c>
      <c r="G10" s="17" t="s">
        <v>645</v>
      </c>
      <c r="H10" s="17" t="s">
        <v>646</v>
      </c>
      <c r="I10" s="17" t="s">
        <v>647</v>
      </c>
      <c r="J10" s="18" t="s">
        <v>667</v>
      </c>
      <c r="K10" s="18" t="s">
        <v>668</v>
      </c>
      <c r="L10" s="17" t="s">
        <v>35</v>
      </c>
      <c r="M10" s="17" t="s">
        <v>36</v>
      </c>
      <c r="N10" s="17" t="s">
        <v>36</v>
      </c>
      <c r="O10" s="32">
        <v>164.8</v>
      </c>
      <c r="P10" s="33">
        <v>150</v>
      </c>
      <c r="Q10" s="32"/>
      <c r="R10" s="32">
        <v>14.8</v>
      </c>
      <c r="S10" s="32"/>
      <c r="T10" s="33" t="s">
        <v>37</v>
      </c>
      <c r="U10" s="34"/>
    </row>
    <row r="11" s="4" customFormat="1" ht="126" customHeight="1" spans="1:21">
      <c r="A11" s="17">
        <v>6</v>
      </c>
      <c r="B11" s="18" t="s">
        <v>669</v>
      </c>
      <c r="C11" s="74" t="s">
        <v>670</v>
      </c>
      <c r="D11" s="19" t="s">
        <v>27</v>
      </c>
      <c r="E11" s="19" t="s">
        <v>134</v>
      </c>
      <c r="F11" s="19" t="s">
        <v>149</v>
      </c>
      <c r="G11" s="17" t="s">
        <v>671</v>
      </c>
      <c r="H11" s="17" t="s">
        <v>652</v>
      </c>
      <c r="I11" s="17" t="s">
        <v>672</v>
      </c>
      <c r="J11" s="18" t="s">
        <v>673</v>
      </c>
      <c r="K11" s="18" t="s">
        <v>674</v>
      </c>
      <c r="L11" s="17" t="s">
        <v>35</v>
      </c>
      <c r="M11" s="17" t="s">
        <v>36</v>
      </c>
      <c r="N11" s="17" t="s">
        <v>36</v>
      </c>
      <c r="O11" s="32">
        <v>352.74</v>
      </c>
      <c r="P11" s="33">
        <v>150</v>
      </c>
      <c r="Q11" s="32"/>
      <c r="R11" s="32">
        <v>202.74</v>
      </c>
      <c r="S11" s="32"/>
      <c r="T11" s="33" t="s">
        <v>37</v>
      </c>
      <c r="U11" s="17"/>
    </row>
    <row r="12" s="4" customFormat="1" ht="126" customHeight="1" spans="1:21">
      <c r="A12" s="17">
        <v>7</v>
      </c>
      <c r="B12" s="18" t="s">
        <v>675</v>
      </c>
      <c r="C12" s="74" t="s">
        <v>676</v>
      </c>
      <c r="D12" s="19" t="s">
        <v>27</v>
      </c>
      <c r="E12" s="19" t="s">
        <v>158</v>
      </c>
      <c r="F12" s="19" t="s">
        <v>159</v>
      </c>
      <c r="G12" s="17" t="s">
        <v>645</v>
      </c>
      <c r="H12" s="17" t="s">
        <v>677</v>
      </c>
      <c r="I12" s="17" t="s">
        <v>678</v>
      </c>
      <c r="J12" s="18" t="s">
        <v>679</v>
      </c>
      <c r="K12" s="18" t="s">
        <v>680</v>
      </c>
      <c r="L12" s="17" t="s">
        <v>35</v>
      </c>
      <c r="M12" s="17" t="s">
        <v>36</v>
      </c>
      <c r="N12" s="17" t="s">
        <v>36</v>
      </c>
      <c r="O12" s="32">
        <v>58.32</v>
      </c>
      <c r="P12" s="33">
        <v>20</v>
      </c>
      <c r="Q12" s="32">
        <v>38.32</v>
      </c>
      <c r="R12" s="32"/>
      <c r="S12" s="32"/>
      <c r="T12" s="33" t="s">
        <v>37</v>
      </c>
      <c r="U12" s="34"/>
    </row>
    <row r="13" s="4" customFormat="1" ht="99" customHeight="1" spans="1:21">
      <c r="A13" s="17">
        <v>8</v>
      </c>
      <c r="B13" s="18" t="s">
        <v>681</v>
      </c>
      <c r="C13" s="74" t="s">
        <v>682</v>
      </c>
      <c r="D13" s="19" t="s">
        <v>27</v>
      </c>
      <c r="E13" s="19" t="s">
        <v>158</v>
      </c>
      <c r="F13" s="19" t="s">
        <v>159</v>
      </c>
      <c r="G13" s="17" t="s">
        <v>645</v>
      </c>
      <c r="H13" s="17" t="s">
        <v>677</v>
      </c>
      <c r="I13" s="17" t="s">
        <v>683</v>
      </c>
      <c r="J13" s="18" t="s">
        <v>684</v>
      </c>
      <c r="K13" s="18" t="s">
        <v>42</v>
      </c>
      <c r="L13" s="17" t="s">
        <v>35</v>
      </c>
      <c r="M13" s="17" t="s">
        <v>36</v>
      </c>
      <c r="N13" s="17" t="s">
        <v>36</v>
      </c>
      <c r="O13" s="32">
        <v>70</v>
      </c>
      <c r="P13" s="33">
        <v>15</v>
      </c>
      <c r="Q13" s="32">
        <v>55</v>
      </c>
      <c r="R13" s="32"/>
      <c r="S13" s="32"/>
      <c r="T13" s="33" t="s">
        <v>37</v>
      </c>
      <c r="U13" s="34"/>
    </row>
    <row r="14" s="4" customFormat="1" ht="95" customHeight="1" spans="1:21">
      <c r="A14" s="17">
        <v>9</v>
      </c>
      <c r="B14" s="18" t="s">
        <v>685</v>
      </c>
      <c r="C14" s="74" t="s">
        <v>686</v>
      </c>
      <c r="D14" s="17" t="s">
        <v>687</v>
      </c>
      <c r="E14" s="17" t="s">
        <v>28</v>
      </c>
      <c r="F14" s="17" t="s">
        <v>29</v>
      </c>
      <c r="G14" s="17" t="s">
        <v>645</v>
      </c>
      <c r="H14" s="17" t="s">
        <v>677</v>
      </c>
      <c r="I14" s="17" t="s">
        <v>688</v>
      </c>
      <c r="J14" s="18" t="s">
        <v>248</v>
      </c>
      <c r="K14" s="18" t="s">
        <v>249</v>
      </c>
      <c r="L14" s="17" t="s">
        <v>35</v>
      </c>
      <c r="M14" s="17" t="s">
        <v>36</v>
      </c>
      <c r="N14" s="17" t="s">
        <v>36</v>
      </c>
      <c r="O14" s="32">
        <v>60</v>
      </c>
      <c r="P14" s="33">
        <v>30</v>
      </c>
      <c r="Q14" s="32">
        <v>30</v>
      </c>
      <c r="R14" s="32"/>
      <c r="S14" s="32"/>
      <c r="T14" s="33" t="s">
        <v>37</v>
      </c>
      <c r="U14" s="34"/>
    </row>
    <row r="15" s="4" customFormat="1" ht="87" customHeight="1" spans="1:21">
      <c r="A15" s="17">
        <v>10</v>
      </c>
      <c r="B15" s="18" t="s">
        <v>689</v>
      </c>
      <c r="C15" s="74" t="s">
        <v>690</v>
      </c>
      <c r="D15" s="19" t="s">
        <v>27</v>
      </c>
      <c r="E15" s="19" t="s">
        <v>134</v>
      </c>
      <c r="F15" s="19" t="s">
        <v>149</v>
      </c>
      <c r="G15" s="17" t="s">
        <v>645</v>
      </c>
      <c r="H15" s="17" t="s">
        <v>677</v>
      </c>
      <c r="I15" s="17" t="s">
        <v>691</v>
      </c>
      <c r="J15" s="18" t="s">
        <v>692</v>
      </c>
      <c r="K15" s="18" t="s">
        <v>693</v>
      </c>
      <c r="L15" s="17" t="s">
        <v>35</v>
      </c>
      <c r="M15" s="17" t="s">
        <v>36</v>
      </c>
      <c r="N15" s="17" t="s">
        <v>36</v>
      </c>
      <c r="O15" s="32">
        <v>95.5</v>
      </c>
      <c r="P15" s="33">
        <v>61.74</v>
      </c>
      <c r="Q15" s="32">
        <v>33.76</v>
      </c>
      <c r="R15" s="32"/>
      <c r="S15" s="32"/>
      <c r="T15" s="33" t="s">
        <v>37</v>
      </c>
      <c r="U15" s="34"/>
    </row>
    <row r="16" s="4" customFormat="1" ht="97" customHeight="1" spans="1:21">
      <c r="A16" s="17">
        <v>11</v>
      </c>
      <c r="B16" s="18" t="s">
        <v>694</v>
      </c>
      <c r="C16" s="74" t="s">
        <v>695</v>
      </c>
      <c r="D16" s="19" t="s">
        <v>27</v>
      </c>
      <c r="E16" s="19" t="s">
        <v>158</v>
      </c>
      <c r="F16" s="19" t="s">
        <v>159</v>
      </c>
      <c r="G16" s="17" t="s">
        <v>645</v>
      </c>
      <c r="H16" s="17" t="s">
        <v>696</v>
      </c>
      <c r="I16" s="17" t="s">
        <v>697</v>
      </c>
      <c r="J16" s="18" t="s">
        <v>169</v>
      </c>
      <c r="K16" s="18" t="s">
        <v>170</v>
      </c>
      <c r="L16" s="17" t="s">
        <v>35</v>
      </c>
      <c r="M16" s="17" t="s">
        <v>36</v>
      </c>
      <c r="N16" s="17" t="s">
        <v>36</v>
      </c>
      <c r="O16" s="17">
        <v>175.55</v>
      </c>
      <c r="P16" s="17">
        <v>135</v>
      </c>
      <c r="Q16" s="32">
        <f>O16-P16</f>
        <v>40.55</v>
      </c>
      <c r="R16" s="32"/>
      <c r="S16" s="32"/>
      <c r="T16" s="33" t="s">
        <v>37</v>
      </c>
      <c r="U16" s="34"/>
    </row>
    <row r="17" s="4" customFormat="1" ht="94" customHeight="1" spans="1:21">
      <c r="A17" s="17">
        <v>12</v>
      </c>
      <c r="B17" s="18" t="s">
        <v>698</v>
      </c>
      <c r="C17" s="74" t="s">
        <v>699</v>
      </c>
      <c r="D17" s="19" t="s">
        <v>27</v>
      </c>
      <c r="E17" s="19" t="s">
        <v>134</v>
      </c>
      <c r="F17" s="19" t="s">
        <v>135</v>
      </c>
      <c r="G17" s="17" t="s">
        <v>645</v>
      </c>
      <c r="H17" s="17" t="s">
        <v>696</v>
      </c>
      <c r="I17" s="17" t="s">
        <v>700</v>
      </c>
      <c r="J17" s="18" t="s">
        <v>701</v>
      </c>
      <c r="K17" s="18" t="s">
        <v>138</v>
      </c>
      <c r="L17" s="17" t="s">
        <v>35</v>
      </c>
      <c r="M17" s="17" t="s">
        <v>36</v>
      </c>
      <c r="N17" s="17" t="s">
        <v>36</v>
      </c>
      <c r="O17" s="17">
        <v>260</v>
      </c>
      <c r="P17" s="17">
        <v>115.77</v>
      </c>
      <c r="Q17" s="32">
        <f>O17-P17</f>
        <v>144.23</v>
      </c>
      <c r="R17" s="32"/>
      <c r="S17" s="32"/>
      <c r="T17" s="33" t="s">
        <v>37</v>
      </c>
      <c r="U17" s="34"/>
    </row>
    <row r="18" s="4" customFormat="1" ht="95" customHeight="1" spans="1:21">
      <c r="A18" s="17">
        <v>13</v>
      </c>
      <c r="B18" s="18" t="s">
        <v>702</v>
      </c>
      <c r="C18" s="74" t="s">
        <v>703</v>
      </c>
      <c r="D18" s="19" t="s">
        <v>27</v>
      </c>
      <c r="E18" s="19" t="s">
        <v>134</v>
      </c>
      <c r="F18" s="19" t="s">
        <v>135</v>
      </c>
      <c r="G18" s="17" t="s">
        <v>645</v>
      </c>
      <c r="H18" s="17" t="s">
        <v>704</v>
      </c>
      <c r="I18" s="17" t="s">
        <v>140</v>
      </c>
      <c r="J18" s="18" t="s">
        <v>141</v>
      </c>
      <c r="K18" s="18" t="s">
        <v>142</v>
      </c>
      <c r="L18" s="17" t="s">
        <v>35</v>
      </c>
      <c r="M18" s="17" t="s">
        <v>36</v>
      </c>
      <c r="N18" s="17" t="s">
        <v>36</v>
      </c>
      <c r="O18" s="32">
        <v>43.85</v>
      </c>
      <c r="P18" s="33">
        <v>30</v>
      </c>
      <c r="Q18" s="32">
        <v>13.85</v>
      </c>
      <c r="R18" s="32"/>
      <c r="S18" s="32"/>
      <c r="T18" s="33" t="s">
        <v>37</v>
      </c>
      <c r="U18" s="34"/>
    </row>
    <row r="19" s="4" customFormat="1" ht="92" customHeight="1" spans="1:21">
      <c r="A19" s="17">
        <v>14</v>
      </c>
      <c r="B19" s="18" t="s">
        <v>705</v>
      </c>
      <c r="C19" s="74" t="s">
        <v>706</v>
      </c>
      <c r="D19" s="19" t="s">
        <v>27</v>
      </c>
      <c r="E19" s="19" t="s">
        <v>316</v>
      </c>
      <c r="F19" s="19" t="s">
        <v>317</v>
      </c>
      <c r="G19" s="17" t="s">
        <v>645</v>
      </c>
      <c r="H19" s="17" t="s">
        <v>704</v>
      </c>
      <c r="I19" s="17" t="s">
        <v>145</v>
      </c>
      <c r="J19" s="18" t="s">
        <v>318</v>
      </c>
      <c r="K19" s="18" t="s">
        <v>319</v>
      </c>
      <c r="L19" s="17" t="s">
        <v>35</v>
      </c>
      <c r="M19" s="17" t="s">
        <v>36</v>
      </c>
      <c r="N19" s="17" t="s">
        <v>36</v>
      </c>
      <c r="O19" s="32">
        <v>33.22</v>
      </c>
      <c r="P19" s="33">
        <v>15</v>
      </c>
      <c r="Q19" s="32">
        <v>18.22</v>
      </c>
      <c r="R19" s="32"/>
      <c r="S19" s="32"/>
      <c r="T19" s="33" t="s">
        <v>37</v>
      </c>
      <c r="U19" s="34"/>
    </row>
    <row r="20" s="4" customFormat="1" ht="95" customHeight="1" spans="1:21">
      <c r="A20" s="17">
        <v>15</v>
      </c>
      <c r="B20" s="18" t="s">
        <v>707</v>
      </c>
      <c r="C20" s="74" t="s">
        <v>708</v>
      </c>
      <c r="D20" s="17" t="s">
        <v>709</v>
      </c>
      <c r="E20" s="19" t="s">
        <v>364</v>
      </c>
      <c r="F20" s="19" t="s">
        <v>488</v>
      </c>
      <c r="G20" s="20" t="s">
        <v>508</v>
      </c>
      <c r="H20" s="17" t="s">
        <v>704</v>
      </c>
      <c r="I20" s="17" t="s">
        <v>145</v>
      </c>
      <c r="J20" s="18" t="s">
        <v>509</v>
      </c>
      <c r="K20" s="18" t="s">
        <v>710</v>
      </c>
      <c r="L20" s="17" t="s">
        <v>35</v>
      </c>
      <c r="M20" s="17" t="s">
        <v>36</v>
      </c>
      <c r="N20" s="17" t="s">
        <v>36</v>
      </c>
      <c r="O20" s="32">
        <v>11.62</v>
      </c>
      <c r="P20" s="33">
        <v>10</v>
      </c>
      <c r="Q20" s="32">
        <v>1.62</v>
      </c>
      <c r="R20" s="32"/>
      <c r="S20" s="32"/>
      <c r="T20" s="33" t="s">
        <v>37</v>
      </c>
      <c r="U20" s="34"/>
    </row>
    <row r="21" s="4" customFormat="1" ht="112" customHeight="1" spans="1:21">
      <c r="A21" s="17">
        <v>16</v>
      </c>
      <c r="B21" s="21" t="s">
        <v>711</v>
      </c>
      <c r="C21" s="74" t="s">
        <v>712</v>
      </c>
      <c r="D21" s="22" t="s">
        <v>709</v>
      </c>
      <c r="E21" s="19" t="s">
        <v>364</v>
      </c>
      <c r="F21" s="19" t="s">
        <v>365</v>
      </c>
      <c r="G21" s="20" t="s">
        <v>366</v>
      </c>
      <c r="H21" s="17" t="s">
        <v>713</v>
      </c>
      <c r="I21" s="22" t="s">
        <v>714</v>
      </c>
      <c r="J21" s="21" t="s">
        <v>715</v>
      </c>
      <c r="K21" s="21" t="s">
        <v>370</v>
      </c>
      <c r="L21" s="17" t="s">
        <v>35</v>
      </c>
      <c r="M21" s="17" t="s">
        <v>36</v>
      </c>
      <c r="N21" s="17" t="s">
        <v>36</v>
      </c>
      <c r="O21" s="32">
        <v>88</v>
      </c>
      <c r="P21" s="33">
        <v>43</v>
      </c>
      <c r="Q21" s="35">
        <v>45</v>
      </c>
      <c r="R21" s="32"/>
      <c r="S21" s="32"/>
      <c r="T21" s="33" t="s">
        <v>37</v>
      </c>
      <c r="U21" s="34"/>
    </row>
    <row r="22" s="4" customFormat="1" ht="101" customHeight="1" spans="1:21">
      <c r="A22" s="17">
        <v>17</v>
      </c>
      <c r="B22" s="17" t="s">
        <v>716</v>
      </c>
      <c r="C22" s="74" t="s">
        <v>717</v>
      </c>
      <c r="D22" s="17" t="s">
        <v>687</v>
      </c>
      <c r="E22" s="19" t="s">
        <v>27</v>
      </c>
      <c r="F22" s="19" t="s">
        <v>158</v>
      </c>
      <c r="G22" s="20" t="s">
        <v>159</v>
      </c>
      <c r="H22" s="17" t="s">
        <v>718</v>
      </c>
      <c r="I22" s="17" t="s">
        <v>719</v>
      </c>
      <c r="J22" s="18" t="s">
        <v>173</v>
      </c>
      <c r="K22" s="18" t="s">
        <v>174</v>
      </c>
      <c r="L22" s="17" t="s">
        <v>35</v>
      </c>
      <c r="M22" s="17" t="s">
        <v>36</v>
      </c>
      <c r="N22" s="17" t="s">
        <v>36</v>
      </c>
      <c r="O22" s="32">
        <v>140.8286</v>
      </c>
      <c r="P22" s="33">
        <v>120</v>
      </c>
      <c r="Q22" s="32">
        <v>20.8286</v>
      </c>
      <c r="R22" s="32"/>
      <c r="S22" s="32"/>
      <c r="T22" s="33" t="s">
        <v>37</v>
      </c>
      <c r="U22" s="34"/>
    </row>
    <row r="23" s="4" customFormat="1" ht="82" customHeight="1" spans="1:21">
      <c r="A23" s="17">
        <v>18</v>
      </c>
      <c r="B23" s="17" t="s">
        <v>720</v>
      </c>
      <c r="C23" s="74" t="s">
        <v>721</v>
      </c>
      <c r="D23" s="17" t="s">
        <v>687</v>
      </c>
      <c r="E23" s="19" t="s">
        <v>27</v>
      </c>
      <c r="F23" s="19" t="s">
        <v>158</v>
      </c>
      <c r="G23" s="20" t="s">
        <v>159</v>
      </c>
      <c r="H23" s="17" t="s">
        <v>722</v>
      </c>
      <c r="I23" s="17" t="s">
        <v>723</v>
      </c>
      <c r="J23" s="18" t="s">
        <v>177</v>
      </c>
      <c r="K23" s="18" t="s">
        <v>178</v>
      </c>
      <c r="L23" s="17" t="s">
        <v>35</v>
      </c>
      <c r="M23" s="17" t="s">
        <v>36</v>
      </c>
      <c r="N23" s="17" t="s">
        <v>36</v>
      </c>
      <c r="O23" s="32">
        <v>48.3</v>
      </c>
      <c r="P23" s="33">
        <v>45</v>
      </c>
      <c r="Q23" s="32">
        <v>3.3</v>
      </c>
      <c r="R23" s="32"/>
      <c r="S23" s="32"/>
      <c r="T23" s="33" t="s">
        <v>37</v>
      </c>
      <c r="U23" s="34"/>
    </row>
    <row r="24" s="4" customFormat="1" ht="88" customHeight="1" spans="1:21">
      <c r="A24" s="17">
        <v>19</v>
      </c>
      <c r="B24" s="17" t="s">
        <v>724</v>
      </c>
      <c r="C24" s="74" t="s">
        <v>725</v>
      </c>
      <c r="D24" s="17" t="s">
        <v>687</v>
      </c>
      <c r="E24" s="19" t="s">
        <v>27</v>
      </c>
      <c r="F24" s="19" t="s">
        <v>158</v>
      </c>
      <c r="G24" s="20" t="s">
        <v>159</v>
      </c>
      <c r="H24" s="17" t="s">
        <v>722</v>
      </c>
      <c r="I24" s="17" t="s">
        <v>726</v>
      </c>
      <c r="J24" s="18" t="s">
        <v>181</v>
      </c>
      <c r="K24" s="18" t="s">
        <v>182</v>
      </c>
      <c r="L24" s="17" t="s">
        <v>35</v>
      </c>
      <c r="M24" s="17" t="s">
        <v>36</v>
      </c>
      <c r="N24" s="17" t="s">
        <v>36</v>
      </c>
      <c r="O24" s="32">
        <v>29.6</v>
      </c>
      <c r="P24" s="33">
        <v>20</v>
      </c>
      <c r="Q24" s="32">
        <v>9.6</v>
      </c>
      <c r="R24" s="32"/>
      <c r="S24" s="32"/>
      <c r="T24" s="33" t="s">
        <v>37</v>
      </c>
      <c r="U24" s="34"/>
    </row>
    <row r="25" s="4" customFormat="1" ht="95" customHeight="1" spans="1:21">
      <c r="A25" s="17">
        <v>20</v>
      </c>
      <c r="B25" s="17" t="s">
        <v>727</v>
      </c>
      <c r="C25" s="74" t="s">
        <v>728</v>
      </c>
      <c r="D25" s="22" t="s">
        <v>709</v>
      </c>
      <c r="E25" s="19" t="s">
        <v>364</v>
      </c>
      <c r="F25" s="19" t="s">
        <v>365</v>
      </c>
      <c r="G25" s="20" t="s">
        <v>366</v>
      </c>
      <c r="H25" s="17" t="s">
        <v>722</v>
      </c>
      <c r="I25" s="17" t="s">
        <v>729</v>
      </c>
      <c r="J25" s="18" t="s">
        <v>730</v>
      </c>
      <c r="K25" s="18" t="s">
        <v>374</v>
      </c>
      <c r="L25" s="17" t="s">
        <v>35</v>
      </c>
      <c r="M25" s="17" t="s">
        <v>36</v>
      </c>
      <c r="N25" s="17" t="s">
        <v>36</v>
      </c>
      <c r="O25" s="32">
        <v>53.35</v>
      </c>
      <c r="P25" s="33">
        <v>40</v>
      </c>
      <c r="Q25" s="32">
        <v>13.35</v>
      </c>
      <c r="R25" s="32"/>
      <c r="S25" s="32"/>
      <c r="T25" s="33" t="s">
        <v>37</v>
      </c>
      <c r="U25" s="34"/>
    </row>
    <row r="26" s="4" customFormat="1" ht="94" customHeight="1" spans="1:21">
      <c r="A26" s="17">
        <v>21</v>
      </c>
      <c r="B26" s="17" t="s">
        <v>731</v>
      </c>
      <c r="C26" s="74" t="s">
        <v>732</v>
      </c>
      <c r="D26" s="22" t="s">
        <v>709</v>
      </c>
      <c r="E26" s="19" t="s">
        <v>364</v>
      </c>
      <c r="F26" s="19" t="s">
        <v>365</v>
      </c>
      <c r="G26" s="20" t="s">
        <v>366</v>
      </c>
      <c r="H26" s="17" t="s">
        <v>722</v>
      </c>
      <c r="I26" s="17" t="s">
        <v>733</v>
      </c>
      <c r="J26" s="18" t="s">
        <v>734</v>
      </c>
      <c r="K26" s="18" t="s">
        <v>378</v>
      </c>
      <c r="L26" s="17" t="s">
        <v>35</v>
      </c>
      <c r="M26" s="17" t="s">
        <v>36</v>
      </c>
      <c r="N26" s="17" t="s">
        <v>36</v>
      </c>
      <c r="O26" s="32">
        <v>18.46</v>
      </c>
      <c r="P26" s="33">
        <v>10</v>
      </c>
      <c r="Q26" s="32">
        <v>8.46</v>
      </c>
      <c r="R26" s="32"/>
      <c r="S26" s="32"/>
      <c r="T26" s="33" t="s">
        <v>37</v>
      </c>
      <c r="U26" s="34"/>
    </row>
    <row r="27" s="4" customFormat="1" ht="100" customHeight="1" spans="1:21">
      <c r="A27" s="17">
        <v>22</v>
      </c>
      <c r="B27" s="17" t="s">
        <v>735</v>
      </c>
      <c r="C27" s="74" t="s">
        <v>736</v>
      </c>
      <c r="D27" s="22" t="s">
        <v>709</v>
      </c>
      <c r="E27" s="19" t="s">
        <v>364</v>
      </c>
      <c r="F27" s="19" t="s">
        <v>365</v>
      </c>
      <c r="G27" s="20" t="s">
        <v>366</v>
      </c>
      <c r="H27" s="17" t="s">
        <v>722</v>
      </c>
      <c r="I27" s="17" t="s">
        <v>737</v>
      </c>
      <c r="J27" s="18" t="s">
        <v>381</v>
      </c>
      <c r="K27" s="18" t="s">
        <v>382</v>
      </c>
      <c r="L27" s="17" t="s">
        <v>35</v>
      </c>
      <c r="M27" s="17" t="s">
        <v>36</v>
      </c>
      <c r="N27" s="17" t="s">
        <v>36</v>
      </c>
      <c r="O27" s="32">
        <v>44.7</v>
      </c>
      <c r="P27" s="33">
        <v>20</v>
      </c>
      <c r="Q27" s="32">
        <v>24.7</v>
      </c>
      <c r="R27" s="32"/>
      <c r="S27" s="32"/>
      <c r="T27" s="33" t="s">
        <v>37</v>
      </c>
      <c r="U27" s="34"/>
    </row>
    <row r="28" s="4" customFormat="1" ht="92" customHeight="1" spans="1:21">
      <c r="A28" s="17">
        <v>23</v>
      </c>
      <c r="B28" s="17" t="s">
        <v>738</v>
      </c>
      <c r="C28" s="74" t="s">
        <v>739</v>
      </c>
      <c r="D28" s="22" t="s">
        <v>709</v>
      </c>
      <c r="E28" s="19" t="s">
        <v>364</v>
      </c>
      <c r="F28" s="19" t="s">
        <v>365</v>
      </c>
      <c r="G28" s="20" t="s">
        <v>366</v>
      </c>
      <c r="H28" s="17" t="s">
        <v>722</v>
      </c>
      <c r="I28" s="17" t="s">
        <v>740</v>
      </c>
      <c r="J28" s="18" t="s">
        <v>385</v>
      </c>
      <c r="K28" s="18" t="s">
        <v>386</v>
      </c>
      <c r="L28" s="17" t="s">
        <v>35</v>
      </c>
      <c r="M28" s="17" t="s">
        <v>36</v>
      </c>
      <c r="N28" s="17" t="s">
        <v>36</v>
      </c>
      <c r="O28" s="32">
        <v>52.39</v>
      </c>
      <c r="P28" s="33">
        <v>30</v>
      </c>
      <c r="Q28" s="32">
        <v>22.39</v>
      </c>
      <c r="R28" s="32"/>
      <c r="S28" s="32"/>
      <c r="T28" s="33" t="s">
        <v>37</v>
      </c>
      <c r="U28" s="34"/>
    </row>
    <row r="29" s="5" customFormat="1" ht="77" customHeight="1" spans="1:21">
      <c r="A29" s="17">
        <v>24</v>
      </c>
      <c r="B29" s="18" t="s">
        <v>741</v>
      </c>
      <c r="C29" s="74" t="s">
        <v>742</v>
      </c>
      <c r="D29" s="19" t="s">
        <v>27</v>
      </c>
      <c r="E29" s="19" t="s">
        <v>158</v>
      </c>
      <c r="F29" s="19" t="s">
        <v>159</v>
      </c>
      <c r="G29" s="17" t="s">
        <v>645</v>
      </c>
      <c r="H29" s="17" t="s">
        <v>743</v>
      </c>
      <c r="I29" s="17" t="s">
        <v>744</v>
      </c>
      <c r="J29" s="18" t="s">
        <v>745</v>
      </c>
      <c r="K29" s="18" t="s">
        <v>187</v>
      </c>
      <c r="L29" s="17" t="s">
        <v>35</v>
      </c>
      <c r="M29" s="17" t="s">
        <v>36</v>
      </c>
      <c r="N29" s="17" t="s">
        <v>36</v>
      </c>
      <c r="O29" s="17">
        <v>54.85</v>
      </c>
      <c r="P29" s="17">
        <v>50</v>
      </c>
      <c r="Q29" s="32">
        <v>4.85</v>
      </c>
      <c r="R29" s="36"/>
      <c r="S29" s="36"/>
      <c r="T29" s="33" t="s">
        <v>37</v>
      </c>
      <c r="U29" s="37"/>
    </row>
    <row r="30" s="5" customFormat="1" ht="77" customHeight="1" spans="1:21">
      <c r="A30" s="17">
        <v>25</v>
      </c>
      <c r="B30" s="18" t="s">
        <v>746</v>
      </c>
      <c r="C30" s="74" t="s">
        <v>747</v>
      </c>
      <c r="D30" s="19" t="s">
        <v>27</v>
      </c>
      <c r="E30" s="19" t="s">
        <v>276</v>
      </c>
      <c r="F30" s="19" t="s">
        <v>277</v>
      </c>
      <c r="G30" s="17" t="s">
        <v>645</v>
      </c>
      <c r="H30" s="17" t="s">
        <v>743</v>
      </c>
      <c r="I30" s="17" t="s">
        <v>748</v>
      </c>
      <c r="J30" s="18" t="s">
        <v>278</v>
      </c>
      <c r="K30" s="18" t="s">
        <v>279</v>
      </c>
      <c r="L30" s="17" t="s">
        <v>35</v>
      </c>
      <c r="M30" s="17" t="s">
        <v>36</v>
      </c>
      <c r="N30" s="17" t="s">
        <v>36</v>
      </c>
      <c r="O30" s="17">
        <v>22.13</v>
      </c>
      <c r="P30" s="17">
        <v>20</v>
      </c>
      <c r="Q30" s="32">
        <v>2.13</v>
      </c>
      <c r="R30" s="36"/>
      <c r="S30" s="36"/>
      <c r="T30" s="33" t="s">
        <v>37</v>
      </c>
      <c r="U30" s="37"/>
    </row>
    <row r="31" s="5" customFormat="1" ht="62" customHeight="1" spans="1:21">
      <c r="A31" s="17">
        <v>26</v>
      </c>
      <c r="B31" s="18" t="s">
        <v>749</v>
      </c>
      <c r="C31" s="74" t="s">
        <v>750</v>
      </c>
      <c r="D31" s="19" t="s">
        <v>27</v>
      </c>
      <c r="E31" s="19" t="s">
        <v>158</v>
      </c>
      <c r="F31" s="19" t="s">
        <v>159</v>
      </c>
      <c r="G31" s="17" t="s">
        <v>645</v>
      </c>
      <c r="H31" s="17" t="s">
        <v>751</v>
      </c>
      <c r="I31" s="17" t="s">
        <v>752</v>
      </c>
      <c r="J31" s="18" t="s">
        <v>753</v>
      </c>
      <c r="K31" s="18" t="s">
        <v>754</v>
      </c>
      <c r="L31" s="17" t="s">
        <v>35</v>
      </c>
      <c r="M31" s="17" t="s">
        <v>36</v>
      </c>
      <c r="N31" s="17" t="s">
        <v>36</v>
      </c>
      <c r="O31" s="17">
        <v>83.13</v>
      </c>
      <c r="P31" s="17">
        <v>67</v>
      </c>
      <c r="Q31" s="32">
        <v>16.13</v>
      </c>
      <c r="R31" s="36"/>
      <c r="S31" s="36"/>
      <c r="T31" s="33" t="s">
        <v>37</v>
      </c>
      <c r="U31" s="37"/>
    </row>
    <row r="32" s="4" customFormat="1" ht="138" hidden="1" customHeight="1" spans="1:21">
      <c r="A32" s="17">
        <v>27</v>
      </c>
      <c r="B32" s="18" t="s">
        <v>755</v>
      </c>
      <c r="C32" s="74" t="s">
        <v>756</v>
      </c>
      <c r="D32" s="19" t="s">
        <v>27</v>
      </c>
      <c r="E32" s="19" t="s">
        <v>158</v>
      </c>
      <c r="F32" s="19" t="s">
        <v>159</v>
      </c>
      <c r="G32" s="17" t="s">
        <v>645</v>
      </c>
      <c r="H32" s="17" t="s">
        <v>652</v>
      </c>
      <c r="I32" s="17" t="s">
        <v>672</v>
      </c>
      <c r="J32" s="18" t="s">
        <v>757</v>
      </c>
      <c r="K32" s="18" t="s">
        <v>758</v>
      </c>
      <c r="L32" s="17" t="s">
        <v>35</v>
      </c>
      <c r="M32" s="17" t="s">
        <v>48</v>
      </c>
      <c r="N32" s="17" t="s">
        <v>48</v>
      </c>
      <c r="O32" s="32">
        <v>60</v>
      </c>
      <c r="P32" s="33"/>
      <c r="Q32" s="32">
        <v>40</v>
      </c>
      <c r="R32" s="32"/>
      <c r="S32" s="32"/>
      <c r="T32" s="33" t="s">
        <v>37</v>
      </c>
      <c r="U32" s="17"/>
    </row>
    <row r="33" s="4" customFormat="1" ht="104" hidden="1" customHeight="1" spans="1:21">
      <c r="A33" s="17">
        <v>28</v>
      </c>
      <c r="B33" s="18" t="s">
        <v>759</v>
      </c>
      <c r="C33" s="74" t="s">
        <v>760</v>
      </c>
      <c r="D33" s="19" t="s">
        <v>364</v>
      </c>
      <c r="E33" s="19" t="s">
        <v>365</v>
      </c>
      <c r="F33" s="19" t="s">
        <v>366</v>
      </c>
      <c r="G33" s="17" t="s">
        <v>645</v>
      </c>
      <c r="H33" s="17" t="s">
        <v>652</v>
      </c>
      <c r="I33" s="17" t="s">
        <v>72</v>
      </c>
      <c r="J33" s="18" t="s">
        <v>761</v>
      </c>
      <c r="K33" s="18" t="s">
        <v>762</v>
      </c>
      <c r="L33" s="17" t="s">
        <v>35</v>
      </c>
      <c r="M33" s="17" t="s">
        <v>48</v>
      </c>
      <c r="N33" s="17" t="s">
        <v>48</v>
      </c>
      <c r="O33" s="32">
        <v>60</v>
      </c>
      <c r="P33" s="33"/>
      <c r="Q33" s="17">
        <v>30</v>
      </c>
      <c r="R33" s="32"/>
      <c r="S33" s="32"/>
      <c r="T33" s="33" t="s">
        <v>37</v>
      </c>
      <c r="U33" s="34"/>
    </row>
    <row r="34" s="4" customFormat="1" ht="88" hidden="1" customHeight="1" spans="1:21">
      <c r="A34" s="17">
        <v>29</v>
      </c>
      <c r="B34" s="18" t="s">
        <v>763</v>
      </c>
      <c r="C34" s="74" t="s">
        <v>764</v>
      </c>
      <c r="D34" s="19" t="s">
        <v>364</v>
      </c>
      <c r="E34" s="19" t="s">
        <v>365</v>
      </c>
      <c r="F34" s="19" t="s">
        <v>366</v>
      </c>
      <c r="G34" s="17" t="s">
        <v>645</v>
      </c>
      <c r="H34" s="17" t="s">
        <v>652</v>
      </c>
      <c r="I34" s="17" t="s">
        <v>659</v>
      </c>
      <c r="J34" s="18" t="s">
        <v>761</v>
      </c>
      <c r="K34" s="18" t="s">
        <v>389</v>
      </c>
      <c r="L34" s="17" t="s">
        <v>35</v>
      </c>
      <c r="M34" s="17" t="s">
        <v>48</v>
      </c>
      <c r="N34" s="17" t="s">
        <v>48</v>
      </c>
      <c r="O34" s="32">
        <v>60</v>
      </c>
      <c r="P34" s="33"/>
      <c r="Q34" s="17">
        <v>30</v>
      </c>
      <c r="R34" s="32"/>
      <c r="S34" s="32"/>
      <c r="T34" s="33" t="s">
        <v>37</v>
      </c>
      <c r="U34" s="34"/>
    </row>
    <row r="35" s="4" customFormat="1" ht="80" hidden="1" customHeight="1" spans="1:21">
      <c r="A35" s="17">
        <v>30</v>
      </c>
      <c r="B35" s="18" t="s">
        <v>765</v>
      </c>
      <c r="C35" s="74" t="s">
        <v>766</v>
      </c>
      <c r="D35" s="19" t="s">
        <v>364</v>
      </c>
      <c r="E35" s="19" t="s">
        <v>365</v>
      </c>
      <c r="F35" s="19" t="s">
        <v>767</v>
      </c>
      <c r="G35" s="17" t="s">
        <v>645</v>
      </c>
      <c r="H35" s="17" t="s">
        <v>652</v>
      </c>
      <c r="I35" s="17" t="s">
        <v>653</v>
      </c>
      <c r="J35" s="18" t="s">
        <v>768</v>
      </c>
      <c r="K35" s="18" t="s">
        <v>769</v>
      </c>
      <c r="L35" s="17" t="s">
        <v>37</v>
      </c>
      <c r="M35" s="17" t="s">
        <v>57</v>
      </c>
      <c r="N35" s="17" t="s">
        <v>57</v>
      </c>
      <c r="O35" s="32">
        <v>50</v>
      </c>
      <c r="P35" s="33"/>
      <c r="Q35" s="32">
        <v>50</v>
      </c>
      <c r="R35" s="32"/>
      <c r="S35" s="32"/>
      <c r="T35" s="33" t="s">
        <v>37</v>
      </c>
      <c r="U35" s="34"/>
    </row>
    <row r="36" s="4" customFormat="1" ht="87" hidden="1" customHeight="1" spans="1:21">
      <c r="A36" s="17">
        <v>31</v>
      </c>
      <c r="B36" s="18" t="s">
        <v>770</v>
      </c>
      <c r="C36" s="74" t="s">
        <v>771</v>
      </c>
      <c r="D36" s="19" t="s">
        <v>364</v>
      </c>
      <c r="E36" s="19" t="s">
        <v>365</v>
      </c>
      <c r="F36" s="19" t="s">
        <v>366</v>
      </c>
      <c r="G36" s="17" t="s">
        <v>645</v>
      </c>
      <c r="H36" s="17" t="s">
        <v>652</v>
      </c>
      <c r="I36" s="17" t="s">
        <v>772</v>
      </c>
      <c r="J36" s="18" t="s">
        <v>773</v>
      </c>
      <c r="K36" s="18" t="s">
        <v>393</v>
      </c>
      <c r="L36" s="17" t="s">
        <v>37</v>
      </c>
      <c r="M36" s="17" t="s">
        <v>57</v>
      </c>
      <c r="N36" s="17" t="s">
        <v>57</v>
      </c>
      <c r="O36" s="32">
        <v>65</v>
      </c>
      <c r="P36" s="33"/>
      <c r="Q36" s="32">
        <v>65</v>
      </c>
      <c r="R36" s="32"/>
      <c r="S36" s="32"/>
      <c r="T36" s="33" t="s">
        <v>37</v>
      </c>
      <c r="U36" s="34"/>
    </row>
    <row r="37" s="4" customFormat="1" ht="81" hidden="1" customHeight="1" spans="1:21">
      <c r="A37" s="17">
        <v>32</v>
      </c>
      <c r="B37" s="18" t="s">
        <v>774</v>
      </c>
      <c r="C37" s="74" t="s">
        <v>775</v>
      </c>
      <c r="D37" s="19" t="s">
        <v>27</v>
      </c>
      <c r="E37" s="19" t="s">
        <v>158</v>
      </c>
      <c r="F37" s="19" t="s">
        <v>159</v>
      </c>
      <c r="G37" s="17" t="s">
        <v>645</v>
      </c>
      <c r="H37" s="17" t="s">
        <v>677</v>
      </c>
      <c r="I37" s="17" t="s">
        <v>691</v>
      </c>
      <c r="J37" s="18" t="s">
        <v>776</v>
      </c>
      <c r="K37" s="18" t="s">
        <v>777</v>
      </c>
      <c r="L37" s="17" t="s">
        <v>37</v>
      </c>
      <c r="M37" s="17" t="s">
        <v>57</v>
      </c>
      <c r="N37" s="17" t="s">
        <v>57</v>
      </c>
      <c r="O37" s="32">
        <v>60</v>
      </c>
      <c r="P37" s="33"/>
      <c r="Q37" s="32">
        <v>50</v>
      </c>
      <c r="R37" s="32"/>
      <c r="S37" s="32"/>
      <c r="T37" s="33" t="s">
        <v>37</v>
      </c>
      <c r="U37" s="34"/>
    </row>
    <row r="38" s="4" customFormat="1" ht="89" hidden="1" customHeight="1" spans="1:21">
      <c r="A38" s="17">
        <v>33</v>
      </c>
      <c r="B38" s="18" t="s">
        <v>778</v>
      </c>
      <c r="C38" s="74" t="s">
        <v>779</v>
      </c>
      <c r="D38" s="19" t="s">
        <v>27</v>
      </c>
      <c r="E38" s="19" t="s">
        <v>158</v>
      </c>
      <c r="F38" s="19" t="s">
        <v>159</v>
      </c>
      <c r="G38" s="17" t="s">
        <v>645</v>
      </c>
      <c r="H38" s="17" t="s">
        <v>677</v>
      </c>
      <c r="I38" s="17" t="s">
        <v>678</v>
      </c>
      <c r="J38" s="18" t="s">
        <v>189</v>
      </c>
      <c r="K38" s="18" t="s">
        <v>190</v>
      </c>
      <c r="L38" s="17" t="s">
        <v>37</v>
      </c>
      <c r="M38" s="17" t="s">
        <v>57</v>
      </c>
      <c r="N38" s="17" t="s">
        <v>57</v>
      </c>
      <c r="O38" s="32">
        <v>18</v>
      </c>
      <c r="P38" s="33"/>
      <c r="Q38" s="32">
        <v>18</v>
      </c>
      <c r="R38" s="32"/>
      <c r="S38" s="32"/>
      <c r="T38" s="33" t="s">
        <v>37</v>
      </c>
      <c r="U38" s="34"/>
    </row>
    <row r="39" s="4" customFormat="1" ht="99" hidden="1" customHeight="1" spans="1:21">
      <c r="A39" s="17">
        <v>34</v>
      </c>
      <c r="B39" s="18" t="s">
        <v>780</v>
      </c>
      <c r="C39" s="74" t="s">
        <v>781</v>
      </c>
      <c r="D39" s="19" t="s">
        <v>27</v>
      </c>
      <c r="E39" s="19" t="s">
        <v>28</v>
      </c>
      <c r="F39" s="19" t="s">
        <v>29</v>
      </c>
      <c r="G39" s="17" t="s">
        <v>645</v>
      </c>
      <c r="H39" s="17" t="s">
        <v>677</v>
      </c>
      <c r="I39" s="17" t="s">
        <v>782</v>
      </c>
      <c r="J39" s="18" t="s">
        <v>783</v>
      </c>
      <c r="K39" s="18" t="s">
        <v>784</v>
      </c>
      <c r="L39" s="17" t="s">
        <v>35</v>
      </c>
      <c r="M39" s="17" t="s">
        <v>48</v>
      </c>
      <c r="N39" s="17" t="s">
        <v>48</v>
      </c>
      <c r="O39" s="32">
        <v>160</v>
      </c>
      <c r="P39" s="33"/>
      <c r="Q39" s="32">
        <v>120</v>
      </c>
      <c r="R39" s="32"/>
      <c r="S39" s="32"/>
      <c r="T39" s="33" t="s">
        <v>37</v>
      </c>
      <c r="U39" s="34"/>
    </row>
    <row r="40" s="4" customFormat="1" ht="79" hidden="1" customHeight="1" spans="1:21">
      <c r="A40" s="17">
        <v>35</v>
      </c>
      <c r="B40" s="18" t="s">
        <v>785</v>
      </c>
      <c r="C40" s="74" t="s">
        <v>786</v>
      </c>
      <c r="D40" s="19" t="s">
        <v>364</v>
      </c>
      <c r="E40" s="19" t="s">
        <v>365</v>
      </c>
      <c r="F40" s="19" t="s">
        <v>366</v>
      </c>
      <c r="G40" s="17" t="s">
        <v>645</v>
      </c>
      <c r="H40" s="17" t="s">
        <v>677</v>
      </c>
      <c r="I40" s="17" t="s">
        <v>787</v>
      </c>
      <c r="J40" s="18" t="s">
        <v>788</v>
      </c>
      <c r="K40" s="18" t="s">
        <v>397</v>
      </c>
      <c r="L40" s="17" t="s">
        <v>37</v>
      </c>
      <c r="M40" s="17" t="s">
        <v>57</v>
      </c>
      <c r="N40" s="17" t="s">
        <v>57</v>
      </c>
      <c r="O40" s="32">
        <v>50</v>
      </c>
      <c r="P40" s="33"/>
      <c r="Q40" s="32">
        <v>50</v>
      </c>
      <c r="R40" s="32"/>
      <c r="S40" s="32"/>
      <c r="T40" s="33" t="s">
        <v>37</v>
      </c>
      <c r="U40" s="34"/>
    </row>
    <row r="41" s="4" customFormat="1" ht="89" hidden="1" customHeight="1" spans="1:21">
      <c r="A41" s="17">
        <v>36</v>
      </c>
      <c r="B41" s="18" t="s">
        <v>789</v>
      </c>
      <c r="C41" s="74" t="s">
        <v>790</v>
      </c>
      <c r="D41" s="19" t="s">
        <v>364</v>
      </c>
      <c r="E41" s="19" t="s">
        <v>365</v>
      </c>
      <c r="F41" s="19" t="s">
        <v>366</v>
      </c>
      <c r="G41" s="17" t="s">
        <v>645</v>
      </c>
      <c r="H41" s="17" t="s">
        <v>677</v>
      </c>
      <c r="I41" s="17" t="s">
        <v>688</v>
      </c>
      <c r="J41" s="18" t="s">
        <v>791</v>
      </c>
      <c r="K41" s="18" t="s">
        <v>792</v>
      </c>
      <c r="L41" s="17" t="s">
        <v>37</v>
      </c>
      <c r="M41" s="17" t="s">
        <v>57</v>
      </c>
      <c r="N41" s="17" t="s">
        <v>57</v>
      </c>
      <c r="O41" s="32">
        <v>65</v>
      </c>
      <c r="P41" s="33"/>
      <c r="Q41" s="32">
        <v>65</v>
      </c>
      <c r="R41" s="32"/>
      <c r="S41" s="32"/>
      <c r="T41" s="33" t="s">
        <v>37</v>
      </c>
      <c r="U41" s="34"/>
    </row>
    <row r="42" s="4" customFormat="1" ht="99" hidden="1" customHeight="1" spans="1:21">
      <c r="A42" s="17">
        <v>37</v>
      </c>
      <c r="B42" s="18" t="s">
        <v>793</v>
      </c>
      <c r="C42" s="74" t="s">
        <v>794</v>
      </c>
      <c r="D42" s="19" t="s">
        <v>27</v>
      </c>
      <c r="E42" s="19" t="s">
        <v>158</v>
      </c>
      <c r="F42" s="19" t="s">
        <v>159</v>
      </c>
      <c r="G42" s="17" t="s">
        <v>645</v>
      </c>
      <c r="H42" s="17" t="s">
        <v>677</v>
      </c>
      <c r="I42" s="17" t="s">
        <v>795</v>
      </c>
      <c r="J42" s="18" t="s">
        <v>193</v>
      </c>
      <c r="K42" s="18" t="s">
        <v>194</v>
      </c>
      <c r="L42" s="17" t="s">
        <v>35</v>
      </c>
      <c r="M42" s="17" t="s">
        <v>48</v>
      </c>
      <c r="N42" s="17" t="s">
        <v>48</v>
      </c>
      <c r="O42" s="32">
        <v>40</v>
      </c>
      <c r="P42" s="33"/>
      <c r="Q42" s="32">
        <v>30</v>
      </c>
      <c r="R42" s="32"/>
      <c r="S42" s="32"/>
      <c r="T42" s="33" t="s">
        <v>37</v>
      </c>
      <c r="U42" s="34"/>
    </row>
    <row r="43" s="4" customFormat="1" ht="88" hidden="1" customHeight="1" spans="1:21">
      <c r="A43" s="17">
        <v>38</v>
      </c>
      <c r="B43" s="18" t="s">
        <v>796</v>
      </c>
      <c r="C43" s="74" t="s">
        <v>797</v>
      </c>
      <c r="D43" s="19" t="s">
        <v>27</v>
      </c>
      <c r="E43" s="19" t="s">
        <v>276</v>
      </c>
      <c r="F43" s="19" t="s">
        <v>277</v>
      </c>
      <c r="G43" s="17" t="s">
        <v>645</v>
      </c>
      <c r="H43" s="17" t="s">
        <v>798</v>
      </c>
      <c r="I43" s="17" t="s">
        <v>678</v>
      </c>
      <c r="J43" s="18" t="s">
        <v>799</v>
      </c>
      <c r="K43" s="18" t="s">
        <v>800</v>
      </c>
      <c r="L43" s="17" t="s">
        <v>35</v>
      </c>
      <c r="M43" s="17" t="s">
        <v>48</v>
      </c>
      <c r="N43" s="17" t="s">
        <v>48</v>
      </c>
      <c r="O43" s="32">
        <v>120</v>
      </c>
      <c r="P43" s="33"/>
      <c r="Q43" s="32">
        <v>50</v>
      </c>
      <c r="R43" s="32"/>
      <c r="S43" s="32"/>
      <c r="T43" s="33" t="s">
        <v>37</v>
      </c>
      <c r="U43" s="34"/>
    </row>
    <row r="44" s="4" customFormat="1" ht="126" hidden="1" customHeight="1" spans="1:21">
      <c r="A44" s="17">
        <v>39</v>
      </c>
      <c r="B44" s="18" t="s">
        <v>801</v>
      </c>
      <c r="C44" s="74" t="s">
        <v>802</v>
      </c>
      <c r="D44" s="19" t="s">
        <v>364</v>
      </c>
      <c r="E44" s="19" t="s">
        <v>365</v>
      </c>
      <c r="F44" s="19" t="s">
        <v>366</v>
      </c>
      <c r="G44" s="17" t="s">
        <v>645</v>
      </c>
      <c r="H44" s="17" t="s">
        <v>677</v>
      </c>
      <c r="I44" s="17" t="s">
        <v>803</v>
      </c>
      <c r="J44" s="18" t="s">
        <v>804</v>
      </c>
      <c r="K44" s="18" t="s">
        <v>805</v>
      </c>
      <c r="L44" s="17" t="s">
        <v>35</v>
      </c>
      <c r="M44" s="17" t="s">
        <v>48</v>
      </c>
      <c r="N44" s="17" t="s">
        <v>48</v>
      </c>
      <c r="O44" s="32">
        <v>60</v>
      </c>
      <c r="P44" s="33"/>
      <c r="Q44" s="32">
        <v>20</v>
      </c>
      <c r="R44" s="32"/>
      <c r="S44" s="32"/>
      <c r="T44" s="33" t="s">
        <v>37</v>
      </c>
      <c r="U44" s="34"/>
    </row>
    <row r="45" s="4" customFormat="1" ht="111" hidden="1" customHeight="1" spans="1:21">
      <c r="A45" s="17">
        <v>40</v>
      </c>
      <c r="B45" s="18" t="s">
        <v>806</v>
      </c>
      <c r="C45" s="74" t="s">
        <v>807</v>
      </c>
      <c r="D45" s="19" t="s">
        <v>364</v>
      </c>
      <c r="E45" s="19" t="s">
        <v>365</v>
      </c>
      <c r="F45" s="19" t="s">
        <v>366</v>
      </c>
      <c r="G45" s="17" t="s">
        <v>645</v>
      </c>
      <c r="H45" s="17" t="s">
        <v>677</v>
      </c>
      <c r="I45" s="17" t="s">
        <v>688</v>
      </c>
      <c r="J45" s="18" t="s">
        <v>808</v>
      </c>
      <c r="K45" s="18" t="s">
        <v>809</v>
      </c>
      <c r="L45" s="17" t="s">
        <v>35</v>
      </c>
      <c r="M45" s="17" t="s">
        <v>48</v>
      </c>
      <c r="N45" s="17" t="s">
        <v>48</v>
      </c>
      <c r="O45" s="32">
        <v>95</v>
      </c>
      <c r="P45" s="33"/>
      <c r="Q45" s="32">
        <v>40</v>
      </c>
      <c r="R45" s="32"/>
      <c r="S45" s="32"/>
      <c r="T45" s="33" t="s">
        <v>37</v>
      </c>
      <c r="U45" s="34"/>
    </row>
    <row r="46" s="4" customFormat="1" ht="95" hidden="1" customHeight="1" spans="1:21">
      <c r="A46" s="17">
        <v>41</v>
      </c>
      <c r="B46" s="18" t="s">
        <v>810</v>
      </c>
      <c r="C46" s="74" t="s">
        <v>811</v>
      </c>
      <c r="D46" s="19" t="s">
        <v>27</v>
      </c>
      <c r="E46" s="19" t="s">
        <v>276</v>
      </c>
      <c r="F46" s="19" t="s">
        <v>277</v>
      </c>
      <c r="G46" s="17" t="s">
        <v>645</v>
      </c>
      <c r="H46" s="17" t="s">
        <v>677</v>
      </c>
      <c r="I46" s="17" t="s">
        <v>683</v>
      </c>
      <c r="J46" s="18" t="s">
        <v>281</v>
      </c>
      <c r="K46" s="18" t="s">
        <v>812</v>
      </c>
      <c r="L46" s="17" t="s">
        <v>35</v>
      </c>
      <c r="M46" s="17" t="s">
        <v>48</v>
      </c>
      <c r="N46" s="17" t="s">
        <v>48</v>
      </c>
      <c r="O46" s="32">
        <v>160</v>
      </c>
      <c r="P46" s="33"/>
      <c r="Q46" s="32">
        <v>130</v>
      </c>
      <c r="R46" s="32"/>
      <c r="S46" s="32"/>
      <c r="T46" s="33" t="s">
        <v>37</v>
      </c>
      <c r="U46" s="34"/>
    </row>
    <row r="47" s="4" customFormat="1" ht="126" hidden="1" customHeight="1" spans="1:21">
      <c r="A47" s="17">
        <v>42</v>
      </c>
      <c r="B47" s="18" t="s">
        <v>813</v>
      </c>
      <c r="C47" s="74" t="s">
        <v>814</v>
      </c>
      <c r="D47" s="19" t="s">
        <v>27</v>
      </c>
      <c r="E47" s="19" t="s">
        <v>276</v>
      </c>
      <c r="F47" s="19" t="s">
        <v>277</v>
      </c>
      <c r="G47" s="17" t="s">
        <v>645</v>
      </c>
      <c r="H47" s="17" t="s">
        <v>696</v>
      </c>
      <c r="I47" s="17" t="s">
        <v>815</v>
      </c>
      <c r="J47" s="18" t="s">
        <v>816</v>
      </c>
      <c r="K47" s="18" t="s">
        <v>286</v>
      </c>
      <c r="L47" s="17" t="s">
        <v>35</v>
      </c>
      <c r="M47" s="17" t="s">
        <v>48</v>
      </c>
      <c r="N47" s="17" t="s">
        <v>48</v>
      </c>
      <c r="O47" s="17">
        <v>170</v>
      </c>
      <c r="P47" s="33"/>
      <c r="Q47" s="32">
        <v>100</v>
      </c>
      <c r="R47" s="32"/>
      <c r="S47" s="32"/>
      <c r="T47" s="33" t="s">
        <v>37</v>
      </c>
      <c r="U47" s="34"/>
    </row>
    <row r="48" s="4" customFormat="1" ht="126" hidden="1" customHeight="1" spans="1:21">
      <c r="A48" s="17">
        <v>43</v>
      </c>
      <c r="B48" s="18" t="s">
        <v>817</v>
      </c>
      <c r="C48" s="74" t="s">
        <v>818</v>
      </c>
      <c r="D48" s="19" t="s">
        <v>27</v>
      </c>
      <c r="E48" s="19" t="s">
        <v>158</v>
      </c>
      <c r="F48" s="19" t="s">
        <v>159</v>
      </c>
      <c r="G48" s="17" t="s">
        <v>645</v>
      </c>
      <c r="H48" s="17" t="s">
        <v>696</v>
      </c>
      <c r="I48" s="17" t="s">
        <v>819</v>
      </c>
      <c r="J48" s="18" t="s">
        <v>820</v>
      </c>
      <c r="K48" s="18" t="s">
        <v>199</v>
      </c>
      <c r="L48" s="17" t="s">
        <v>35</v>
      </c>
      <c r="M48" s="17" t="s">
        <v>48</v>
      </c>
      <c r="N48" s="17" t="s">
        <v>48</v>
      </c>
      <c r="O48" s="17">
        <v>110</v>
      </c>
      <c r="P48" s="33"/>
      <c r="Q48" s="32">
        <v>100</v>
      </c>
      <c r="R48" s="32"/>
      <c r="S48" s="32"/>
      <c r="T48" s="33" t="s">
        <v>37</v>
      </c>
      <c r="U48" s="34"/>
    </row>
    <row r="49" s="4" customFormat="1" ht="87" hidden="1" customHeight="1" spans="1:21">
      <c r="A49" s="17">
        <v>44</v>
      </c>
      <c r="B49" s="18" t="s">
        <v>821</v>
      </c>
      <c r="C49" s="74" t="s">
        <v>822</v>
      </c>
      <c r="D49" s="19" t="s">
        <v>364</v>
      </c>
      <c r="E49" s="19" t="s">
        <v>365</v>
      </c>
      <c r="F49" s="19" t="s">
        <v>366</v>
      </c>
      <c r="G49" s="17" t="s">
        <v>645</v>
      </c>
      <c r="H49" s="17" t="s">
        <v>696</v>
      </c>
      <c r="I49" s="17" t="s">
        <v>697</v>
      </c>
      <c r="J49" s="18" t="s">
        <v>408</v>
      </c>
      <c r="K49" s="18" t="s">
        <v>409</v>
      </c>
      <c r="L49" s="17" t="s">
        <v>37</v>
      </c>
      <c r="M49" s="17" t="s">
        <v>57</v>
      </c>
      <c r="N49" s="17" t="s">
        <v>57</v>
      </c>
      <c r="O49" s="17">
        <v>30</v>
      </c>
      <c r="P49" s="33"/>
      <c r="Q49" s="32">
        <f>O49</f>
        <v>30</v>
      </c>
      <c r="R49" s="32"/>
      <c r="S49" s="32"/>
      <c r="T49" s="33" t="s">
        <v>37</v>
      </c>
      <c r="U49" s="34"/>
    </row>
    <row r="50" s="4" customFormat="1" ht="98" hidden="1" customHeight="1" spans="1:21">
      <c r="A50" s="17">
        <v>45</v>
      </c>
      <c r="B50" s="18" t="s">
        <v>823</v>
      </c>
      <c r="C50" s="74" t="s">
        <v>824</v>
      </c>
      <c r="D50" s="19" t="s">
        <v>27</v>
      </c>
      <c r="E50" s="19" t="s">
        <v>158</v>
      </c>
      <c r="F50" s="19" t="s">
        <v>159</v>
      </c>
      <c r="G50" s="17" t="s">
        <v>645</v>
      </c>
      <c r="H50" s="17" t="s">
        <v>696</v>
      </c>
      <c r="I50" s="17" t="s">
        <v>825</v>
      </c>
      <c r="J50" s="18" t="s">
        <v>203</v>
      </c>
      <c r="K50" s="18" t="s">
        <v>204</v>
      </c>
      <c r="L50" s="17" t="s">
        <v>35</v>
      </c>
      <c r="M50" s="17" t="s">
        <v>48</v>
      </c>
      <c r="N50" s="17" t="s">
        <v>48</v>
      </c>
      <c r="O50" s="17">
        <v>90</v>
      </c>
      <c r="P50" s="33"/>
      <c r="Q50" s="32">
        <v>80</v>
      </c>
      <c r="R50" s="32"/>
      <c r="S50" s="32"/>
      <c r="T50" s="33" t="s">
        <v>37</v>
      </c>
      <c r="U50" s="34"/>
    </row>
    <row r="51" s="4" customFormat="1" ht="126" hidden="1" customHeight="1" spans="1:21">
      <c r="A51" s="17">
        <v>46</v>
      </c>
      <c r="B51" s="18" t="s">
        <v>826</v>
      </c>
      <c r="C51" s="74" t="s">
        <v>827</v>
      </c>
      <c r="D51" s="19" t="s">
        <v>27</v>
      </c>
      <c r="E51" s="19" t="s">
        <v>158</v>
      </c>
      <c r="F51" s="19" t="s">
        <v>159</v>
      </c>
      <c r="G51" s="17" t="s">
        <v>645</v>
      </c>
      <c r="H51" s="17" t="s">
        <v>696</v>
      </c>
      <c r="I51" s="17" t="s">
        <v>825</v>
      </c>
      <c r="J51" s="18" t="s">
        <v>206</v>
      </c>
      <c r="K51" s="18" t="s">
        <v>207</v>
      </c>
      <c r="L51" s="17" t="s">
        <v>37</v>
      </c>
      <c r="M51" s="17" t="s">
        <v>57</v>
      </c>
      <c r="N51" s="17" t="s">
        <v>57</v>
      </c>
      <c r="O51" s="17">
        <v>38</v>
      </c>
      <c r="P51" s="33"/>
      <c r="Q51" s="32">
        <f>O51</f>
        <v>38</v>
      </c>
      <c r="R51" s="32"/>
      <c r="S51" s="32"/>
      <c r="T51" s="33" t="s">
        <v>37</v>
      </c>
      <c r="U51" s="34"/>
    </row>
    <row r="52" s="4" customFormat="1" ht="126" hidden="1" customHeight="1" spans="1:21">
      <c r="A52" s="17">
        <v>47</v>
      </c>
      <c r="B52" s="18" t="s">
        <v>828</v>
      </c>
      <c r="C52" s="74" t="s">
        <v>829</v>
      </c>
      <c r="D52" s="19" t="s">
        <v>27</v>
      </c>
      <c r="E52" s="19" t="s">
        <v>134</v>
      </c>
      <c r="F52" s="19" t="s">
        <v>149</v>
      </c>
      <c r="G52" s="17" t="s">
        <v>830</v>
      </c>
      <c r="H52" s="17" t="s">
        <v>44</v>
      </c>
      <c r="I52" s="17" t="s">
        <v>209</v>
      </c>
      <c r="J52" s="18" t="s">
        <v>831</v>
      </c>
      <c r="K52" s="18" t="s">
        <v>832</v>
      </c>
      <c r="L52" s="17" t="s">
        <v>37</v>
      </c>
      <c r="M52" s="17" t="s">
        <v>57</v>
      </c>
      <c r="N52" s="17" t="s">
        <v>57</v>
      </c>
      <c r="O52" s="17">
        <v>60</v>
      </c>
      <c r="P52" s="33"/>
      <c r="Q52" s="17">
        <v>60</v>
      </c>
      <c r="R52" s="32"/>
      <c r="S52" s="32"/>
      <c r="T52" s="33" t="s">
        <v>37</v>
      </c>
      <c r="U52" s="34"/>
    </row>
    <row r="53" s="4" customFormat="1" ht="126" hidden="1" customHeight="1" spans="1:21">
      <c r="A53" s="17">
        <v>48</v>
      </c>
      <c r="B53" s="18" t="s">
        <v>833</v>
      </c>
      <c r="C53" s="74" t="s">
        <v>834</v>
      </c>
      <c r="D53" s="19" t="s">
        <v>364</v>
      </c>
      <c r="E53" s="19" t="s">
        <v>365</v>
      </c>
      <c r="F53" s="19" t="s">
        <v>366</v>
      </c>
      <c r="G53" s="17" t="s">
        <v>830</v>
      </c>
      <c r="H53" s="17" t="s">
        <v>44</v>
      </c>
      <c r="I53" s="17" t="s">
        <v>411</v>
      </c>
      <c r="J53" s="18" t="s">
        <v>412</v>
      </c>
      <c r="K53" s="18" t="s">
        <v>413</v>
      </c>
      <c r="L53" s="17" t="s">
        <v>35</v>
      </c>
      <c r="M53" s="17" t="s">
        <v>48</v>
      </c>
      <c r="N53" s="17" t="s">
        <v>48</v>
      </c>
      <c r="O53" s="17">
        <v>100</v>
      </c>
      <c r="P53" s="33"/>
      <c r="Q53" s="17">
        <v>40</v>
      </c>
      <c r="R53" s="32"/>
      <c r="S53" s="32"/>
      <c r="T53" s="33" t="s">
        <v>37</v>
      </c>
      <c r="U53" s="34"/>
    </row>
    <row r="54" s="4" customFormat="1" ht="126" hidden="1" customHeight="1" spans="1:21">
      <c r="A54" s="17">
        <v>49</v>
      </c>
      <c r="B54" s="18" t="s">
        <v>835</v>
      </c>
      <c r="C54" s="74" t="s">
        <v>836</v>
      </c>
      <c r="D54" s="19" t="s">
        <v>364</v>
      </c>
      <c r="E54" s="19" t="s">
        <v>365</v>
      </c>
      <c r="F54" s="19" t="s">
        <v>366</v>
      </c>
      <c r="G54" s="17" t="s">
        <v>830</v>
      </c>
      <c r="H54" s="17" t="s">
        <v>44</v>
      </c>
      <c r="I54" s="17" t="s">
        <v>45</v>
      </c>
      <c r="J54" s="18" t="s">
        <v>837</v>
      </c>
      <c r="K54" s="18" t="s">
        <v>413</v>
      </c>
      <c r="L54" s="17" t="s">
        <v>35</v>
      </c>
      <c r="M54" s="17" t="s">
        <v>48</v>
      </c>
      <c r="N54" s="17" t="s">
        <v>48</v>
      </c>
      <c r="O54" s="17">
        <v>100</v>
      </c>
      <c r="P54" s="33"/>
      <c r="Q54" s="17">
        <v>40</v>
      </c>
      <c r="R54" s="32"/>
      <c r="S54" s="32"/>
      <c r="T54" s="33" t="s">
        <v>37</v>
      </c>
      <c r="U54" s="34"/>
    </row>
    <row r="55" s="4" customFormat="1" ht="92" hidden="1" customHeight="1" spans="1:21">
      <c r="A55" s="17">
        <v>50</v>
      </c>
      <c r="B55" s="18" t="s">
        <v>838</v>
      </c>
      <c r="C55" s="74" t="s">
        <v>839</v>
      </c>
      <c r="D55" s="19" t="s">
        <v>364</v>
      </c>
      <c r="E55" s="19" t="s">
        <v>365</v>
      </c>
      <c r="F55" s="19" t="s">
        <v>366</v>
      </c>
      <c r="G55" s="17" t="s">
        <v>830</v>
      </c>
      <c r="H55" s="17" t="s">
        <v>44</v>
      </c>
      <c r="I55" s="17" t="s">
        <v>840</v>
      </c>
      <c r="J55" s="18" t="s">
        <v>841</v>
      </c>
      <c r="K55" s="18" t="s">
        <v>842</v>
      </c>
      <c r="L55" s="17" t="s">
        <v>37</v>
      </c>
      <c r="M55" s="17" t="s">
        <v>57</v>
      </c>
      <c r="N55" s="17" t="s">
        <v>57</v>
      </c>
      <c r="O55" s="17">
        <v>42</v>
      </c>
      <c r="P55" s="33"/>
      <c r="Q55" s="17">
        <v>42</v>
      </c>
      <c r="R55" s="32"/>
      <c r="S55" s="32"/>
      <c r="T55" s="33" t="s">
        <v>37</v>
      </c>
      <c r="U55" s="34"/>
    </row>
    <row r="56" s="4" customFormat="1" ht="102" hidden="1" customHeight="1" spans="1:21">
      <c r="A56" s="17">
        <v>51</v>
      </c>
      <c r="B56" s="18" t="s">
        <v>843</v>
      </c>
      <c r="C56" s="74" t="s">
        <v>844</v>
      </c>
      <c r="D56" s="19" t="s">
        <v>27</v>
      </c>
      <c r="E56" s="19" t="s">
        <v>28</v>
      </c>
      <c r="F56" s="19" t="s">
        <v>29</v>
      </c>
      <c r="G56" s="17" t="s">
        <v>830</v>
      </c>
      <c r="H56" s="17" t="s">
        <v>44</v>
      </c>
      <c r="I56" s="17" t="s">
        <v>45</v>
      </c>
      <c r="J56" s="18" t="s">
        <v>845</v>
      </c>
      <c r="K56" s="18" t="s">
        <v>846</v>
      </c>
      <c r="L56" s="17" t="s">
        <v>37</v>
      </c>
      <c r="M56" s="17" t="s">
        <v>57</v>
      </c>
      <c r="N56" s="17" t="s">
        <v>57</v>
      </c>
      <c r="O56" s="17">
        <v>40</v>
      </c>
      <c r="P56" s="33"/>
      <c r="Q56" s="17">
        <v>40</v>
      </c>
      <c r="R56" s="32"/>
      <c r="S56" s="32"/>
      <c r="T56" s="33" t="s">
        <v>37</v>
      </c>
      <c r="U56" s="34"/>
    </row>
    <row r="57" s="4" customFormat="1" ht="106" hidden="1" customHeight="1" spans="1:21">
      <c r="A57" s="17">
        <v>52</v>
      </c>
      <c r="B57" s="18" t="s">
        <v>847</v>
      </c>
      <c r="C57" s="74" t="s">
        <v>848</v>
      </c>
      <c r="D57" s="19" t="s">
        <v>27</v>
      </c>
      <c r="E57" s="19" t="s">
        <v>134</v>
      </c>
      <c r="F57" s="19" t="s">
        <v>144</v>
      </c>
      <c r="G57" s="17" t="s">
        <v>830</v>
      </c>
      <c r="H57" s="17" t="s">
        <v>44</v>
      </c>
      <c r="I57" s="17" t="s">
        <v>145</v>
      </c>
      <c r="J57" s="18" t="s">
        <v>849</v>
      </c>
      <c r="K57" s="18" t="s">
        <v>147</v>
      </c>
      <c r="L57" s="17" t="s">
        <v>35</v>
      </c>
      <c r="M57" s="17" t="s">
        <v>48</v>
      </c>
      <c r="N57" s="17" t="s">
        <v>48</v>
      </c>
      <c r="O57" s="17">
        <v>80</v>
      </c>
      <c r="P57" s="33"/>
      <c r="Q57" s="17">
        <v>50</v>
      </c>
      <c r="R57" s="32"/>
      <c r="S57" s="32"/>
      <c r="T57" s="33" t="s">
        <v>37</v>
      </c>
      <c r="U57" s="34"/>
    </row>
    <row r="58" s="4" customFormat="1" ht="126" hidden="1" customHeight="1" spans="1:21">
      <c r="A58" s="17">
        <v>53</v>
      </c>
      <c r="B58" s="18" t="s">
        <v>850</v>
      </c>
      <c r="C58" s="74" t="s">
        <v>851</v>
      </c>
      <c r="D58" s="19" t="s">
        <v>27</v>
      </c>
      <c r="E58" s="19" t="s">
        <v>158</v>
      </c>
      <c r="F58" s="19" t="s">
        <v>159</v>
      </c>
      <c r="G58" s="17" t="s">
        <v>830</v>
      </c>
      <c r="H58" s="17" t="s">
        <v>44</v>
      </c>
      <c r="I58" s="17" t="s">
        <v>209</v>
      </c>
      <c r="J58" s="18" t="s">
        <v>852</v>
      </c>
      <c r="K58" s="18" t="s">
        <v>853</v>
      </c>
      <c r="L58" s="17" t="s">
        <v>37</v>
      </c>
      <c r="M58" s="17" t="s">
        <v>57</v>
      </c>
      <c r="N58" s="17" t="s">
        <v>57</v>
      </c>
      <c r="O58" s="17">
        <v>50</v>
      </c>
      <c r="P58" s="33"/>
      <c r="Q58" s="17">
        <v>50</v>
      </c>
      <c r="R58" s="32"/>
      <c r="S58" s="32"/>
      <c r="T58" s="33" t="s">
        <v>37</v>
      </c>
      <c r="U58" s="34"/>
    </row>
    <row r="59" s="4" customFormat="1" ht="95" hidden="1" customHeight="1" spans="1:21">
      <c r="A59" s="17">
        <v>54</v>
      </c>
      <c r="B59" s="18" t="s">
        <v>854</v>
      </c>
      <c r="C59" s="74" t="s">
        <v>855</v>
      </c>
      <c r="D59" s="19" t="s">
        <v>27</v>
      </c>
      <c r="E59" s="19" t="s">
        <v>158</v>
      </c>
      <c r="F59" s="19" t="s">
        <v>159</v>
      </c>
      <c r="G59" s="17" t="s">
        <v>830</v>
      </c>
      <c r="H59" s="17" t="s">
        <v>44</v>
      </c>
      <c r="I59" s="17" t="s">
        <v>209</v>
      </c>
      <c r="J59" s="18" t="s">
        <v>210</v>
      </c>
      <c r="K59" s="18" t="s">
        <v>211</v>
      </c>
      <c r="L59" s="17" t="s">
        <v>37</v>
      </c>
      <c r="M59" s="17" t="s">
        <v>57</v>
      </c>
      <c r="N59" s="17" t="s">
        <v>57</v>
      </c>
      <c r="O59" s="17">
        <v>20</v>
      </c>
      <c r="P59" s="33"/>
      <c r="Q59" s="17">
        <v>20</v>
      </c>
      <c r="R59" s="32"/>
      <c r="S59" s="32"/>
      <c r="T59" s="33" t="s">
        <v>37</v>
      </c>
      <c r="U59" s="34"/>
    </row>
    <row r="60" s="4" customFormat="1" ht="108" hidden="1" customHeight="1" spans="1:21">
      <c r="A60" s="17">
        <v>55</v>
      </c>
      <c r="B60" s="18" t="s">
        <v>856</v>
      </c>
      <c r="C60" s="74" t="s">
        <v>857</v>
      </c>
      <c r="D60" s="19" t="s">
        <v>364</v>
      </c>
      <c r="E60" s="19" t="s">
        <v>365</v>
      </c>
      <c r="F60" s="19" t="s">
        <v>366</v>
      </c>
      <c r="G60" s="17" t="s">
        <v>830</v>
      </c>
      <c r="H60" s="17" t="s">
        <v>44</v>
      </c>
      <c r="I60" s="17" t="s">
        <v>140</v>
      </c>
      <c r="J60" s="18" t="s">
        <v>417</v>
      </c>
      <c r="K60" s="18" t="s">
        <v>858</v>
      </c>
      <c r="L60" s="17" t="s">
        <v>35</v>
      </c>
      <c r="M60" s="17" t="s">
        <v>48</v>
      </c>
      <c r="N60" s="17" t="s">
        <v>48</v>
      </c>
      <c r="O60" s="17">
        <v>80</v>
      </c>
      <c r="P60" s="33"/>
      <c r="Q60" s="17">
        <v>30</v>
      </c>
      <c r="R60" s="32"/>
      <c r="S60" s="32"/>
      <c r="T60" s="33" t="s">
        <v>37</v>
      </c>
      <c r="U60" s="34"/>
    </row>
    <row r="61" s="4" customFormat="1" ht="93" hidden="1" customHeight="1" spans="1:21">
      <c r="A61" s="17">
        <v>56</v>
      </c>
      <c r="B61" s="18" t="s">
        <v>859</v>
      </c>
      <c r="C61" s="74" t="s">
        <v>860</v>
      </c>
      <c r="D61" s="19" t="s">
        <v>27</v>
      </c>
      <c r="E61" s="19" t="s">
        <v>158</v>
      </c>
      <c r="F61" s="19" t="s">
        <v>159</v>
      </c>
      <c r="G61" s="17" t="s">
        <v>830</v>
      </c>
      <c r="H61" s="17" t="s">
        <v>713</v>
      </c>
      <c r="I61" s="17" t="s">
        <v>861</v>
      </c>
      <c r="J61" s="18" t="s">
        <v>862</v>
      </c>
      <c r="K61" s="18" t="s">
        <v>863</v>
      </c>
      <c r="L61" s="17" t="s">
        <v>37</v>
      </c>
      <c r="M61" s="17" t="s">
        <v>57</v>
      </c>
      <c r="N61" s="17" t="s">
        <v>57</v>
      </c>
      <c r="O61" s="17">
        <v>50</v>
      </c>
      <c r="P61" s="33"/>
      <c r="Q61" s="17">
        <v>30</v>
      </c>
      <c r="R61" s="32"/>
      <c r="S61" s="32"/>
      <c r="T61" s="33" t="s">
        <v>37</v>
      </c>
      <c r="U61" s="34"/>
    </row>
    <row r="62" s="4" customFormat="1" ht="79" hidden="1" customHeight="1" spans="1:21">
      <c r="A62" s="17">
        <v>57</v>
      </c>
      <c r="B62" s="18" t="s">
        <v>864</v>
      </c>
      <c r="C62" s="74" t="s">
        <v>865</v>
      </c>
      <c r="D62" s="19" t="s">
        <v>27</v>
      </c>
      <c r="E62" s="19" t="s">
        <v>158</v>
      </c>
      <c r="F62" s="19" t="s">
        <v>159</v>
      </c>
      <c r="G62" s="17" t="s">
        <v>830</v>
      </c>
      <c r="H62" s="17" t="s">
        <v>713</v>
      </c>
      <c r="I62" s="17" t="s">
        <v>866</v>
      </c>
      <c r="J62" s="18" t="s">
        <v>215</v>
      </c>
      <c r="K62" s="18" t="s">
        <v>216</v>
      </c>
      <c r="L62" s="17" t="s">
        <v>35</v>
      </c>
      <c r="M62" s="17" t="s">
        <v>48</v>
      </c>
      <c r="N62" s="17" t="s">
        <v>48</v>
      </c>
      <c r="O62" s="17">
        <v>80</v>
      </c>
      <c r="P62" s="33"/>
      <c r="Q62" s="17">
        <v>50</v>
      </c>
      <c r="R62" s="32"/>
      <c r="S62" s="32"/>
      <c r="T62" s="33" t="s">
        <v>37</v>
      </c>
      <c r="U62" s="34"/>
    </row>
    <row r="63" s="4" customFormat="1" ht="93" hidden="1" customHeight="1" spans="1:21">
      <c r="A63" s="17">
        <v>58</v>
      </c>
      <c r="B63" s="18" t="s">
        <v>867</v>
      </c>
      <c r="C63" s="74" t="s">
        <v>868</v>
      </c>
      <c r="D63" s="19" t="s">
        <v>364</v>
      </c>
      <c r="E63" s="19" t="s">
        <v>365</v>
      </c>
      <c r="F63" s="19" t="s">
        <v>366</v>
      </c>
      <c r="G63" s="17" t="s">
        <v>830</v>
      </c>
      <c r="H63" s="17" t="s">
        <v>713</v>
      </c>
      <c r="I63" s="17" t="s">
        <v>714</v>
      </c>
      <c r="J63" s="18" t="s">
        <v>869</v>
      </c>
      <c r="K63" s="18" t="s">
        <v>421</v>
      </c>
      <c r="L63" s="17" t="s">
        <v>37</v>
      </c>
      <c r="M63" s="17" t="s">
        <v>57</v>
      </c>
      <c r="N63" s="17" t="s">
        <v>57</v>
      </c>
      <c r="O63" s="17">
        <v>60</v>
      </c>
      <c r="P63" s="33"/>
      <c r="Q63" s="17">
        <v>60</v>
      </c>
      <c r="R63" s="32"/>
      <c r="S63" s="32"/>
      <c r="T63" s="33" t="s">
        <v>37</v>
      </c>
      <c r="U63" s="34"/>
    </row>
    <row r="64" s="4" customFormat="1" ht="116" hidden="1" customHeight="1" spans="1:21">
      <c r="A64" s="17">
        <v>59</v>
      </c>
      <c r="B64" s="18" t="s">
        <v>870</v>
      </c>
      <c r="C64" s="74" t="s">
        <v>871</v>
      </c>
      <c r="D64" s="19" t="s">
        <v>27</v>
      </c>
      <c r="E64" s="19" t="s">
        <v>158</v>
      </c>
      <c r="F64" s="19" t="s">
        <v>159</v>
      </c>
      <c r="G64" s="17" t="s">
        <v>830</v>
      </c>
      <c r="H64" s="17" t="s">
        <v>713</v>
      </c>
      <c r="I64" s="17" t="s">
        <v>872</v>
      </c>
      <c r="J64" s="18" t="s">
        <v>873</v>
      </c>
      <c r="K64" s="18" t="s">
        <v>874</v>
      </c>
      <c r="L64" s="17" t="s">
        <v>35</v>
      </c>
      <c r="M64" s="17" t="s">
        <v>48</v>
      </c>
      <c r="N64" s="17" t="s">
        <v>48</v>
      </c>
      <c r="O64" s="17">
        <v>100</v>
      </c>
      <c r="P64" s="33"/>
      <c r="Q64" s="17">
        <v>50</v>
      </c>
      <c r="R64" s="32"/>
      <c r="S64" s="32"/>
      <c r="T64" s="33" t="s">
        <v>37</v>
      </c>
      <c r="U64" s="34"/>
    </row>
    <row r="65" s="4" customFormat="1" ht="93" hidden="1" customHeight="1" spans="1:21">
      <c r="A65" s="17">
        <v>60</v>
      </c>
      <c r="B65" s="18" t="s">
        <v>875</v>
      </c>
      <c r="C65" s="74" t="s">
        <v>876</v>
      </c>
      <c r="D65" s="19" t="s">
        <v>27</v>
      </c>
      <c r="E65" s="19" t="s">
        <v>158</v>
      </c>
      <c r="F65" s="19" t="s">
        <v>159</v>
      </c>
      <c r="G65" s="17" t="s">
        <v>830</v>
      </c>
      <c r="H65" s="17" t="s">
        <v>713</v>
      </c>
      <c r="I65" s="17" t="s">
        <v>714</v>
      </c>
      <c r="J65" s="18" t="s">
        <v>877</v>
      </c>
      <c r="K65" s="18" t="s">
        <v>878</v>
      </c>
      <c r="L65" s="17" t="s">
        <v>37</v>
      </c>
      <c r="M65" s="17" t="s">
        <v>57</v>
      </c>
      <c r="N65" s="17" t="s">
        <v>57</v>
      </c>
      <c r="O65" s="17">
        <v>60</v>
      </c>
      <c r="P65" s="33"/>
      <c r="Q65" s="17">
        <v>60</v>
      </c>
      <c r="R65" s="32"/>
      <c r="S65" s="32"/>
      <c r="T65" s="33" t="s">
        <v>37</v>
      </c>
      <c r="U65" s="34"/>
    </row>
    <row r="66" s="4" customFormat="1" ht="93" hidden="1" customHeight="1" spans="1:21">
      <c r="A66" s="17">
        <v>61</v>
      </c>
      <c r="B66" s="18" t="s">
        <v>879</v>
      </c>
      <c r="C66" s="74" t="s">
        <v>880</v>
      </c>
      <c r="D66" s="19" t="s">
        <v>27</v>
      </c>
      <c r="E66" s="19" t="s">
        <v>158</v>
      </c>
      <c r="F66" s="19" t="s">
        <v>159</v>
      </c>
      <c r="G66" s="17" t="s">
        <v>830</v>
      </c>
      <c r="H66" s="17" t="s">
        <v>713</v>
      </c>
      <c r="I66" s="17" t="s">
        <v>881</v>
      </c>
      <c r="J66" s="18" t="s">
        <v>219</v>
      </c>
      <c r="K66" s="18" t="s">
        <v>220</v>
      </c>
      <c r="L66" s="17" t="s">
        <v>37</v>
      </c>
      <c r="M66" s="17" t="s">
        <v>57</v>
      </c>
      <c r="N66" s="17" t="s">
        <v>57</v>
      </c>
      <c r="O66" s="17">
        <v>50</v>
      </c>
      <c r="P66" s="33"/>
      <c r="Q66" s="17">
        <v>50</v>
      </c>
      <c r="R66" s="32"/>
      <c r="S66" s="32"/>
      <c r="T66" s="33" t="s">
        <v>37</v>
      </c>
      <c r="U66" s="34"/>
    </row>
    <row r="67" s="4" customFormat="1" ht="93" hidden="1" customHeight="1" spans="1:21">
      <c r="A67" s="17">
        <v>62</v>
      </c>
      <c r="B67" s="17" t="s">
        <v>882</v>
      </c>
      <c r="C67" s="74" t="s">
        <v>883</v>
      </c>
      <c r="D67" s="19" t="s">
        <v>364</v>
      </c>
      <c r="E67" s="19" t="s">
        <v>365</v>
      </c>
      <c r="F67" s="19" t="s">
        <v>366</v>
      </c>
      <c r="G67" s="17" t="s">
        <v>830</v>
      </c>
      <c r="H67" s="17" t="s">
        <v>713</v>
      </c>
      <c r="I67" s="17" t="s">
        <v>872</v>
      </c>
      <c r="J67" s="17" t="s">
        <v>884</v>
      </c>
      <c r="K67" s="17" t="s">
        <v>885</v>
      </c>
      <c r="L67" s="17" t="s">
        <v>35</v>
      </c>
      <c r="M67" s="17" t="s">
        <v>48</v>
      </c>
      <c r="N67" s="17" t="s">
        <v>48</v>
      </c>
      <c r="O67" s="32">
        <v>170</v>
      </c>
      <c r="P67" s="32"/>
      <c r="Q67" s="32">
        <v>30</v>
      </c>
      <c r="R67" s="32"/>
      <c r="S67" s="32"/>
      <c r="T67" s="33" t="s">
        <v>37</v>
      </c>
      <c r="U67" s="34"/>
    </row>
    <row r="68" s="4" customFormat="1" ht="83" hidden="1" customHeight="1" spans="1:21">
      <c r="A68" s="17">
        <v>63</v>
      </c>
      <c r="B68" s="17" t="s">
        <v>886</v>
      </c>
      <c r="C68" s="74" t="s">
        <v>887</v>
      </c>
      <c r="D68" s="19" t="s">
        <v>27</v>
      </c>
      <c r="E68" s="19" t="s">
        <v>158</v>
      </c>
      <c r="F68" s="19" t="s">
        <v>159</v>
      </c>
      <c r="G68" s="17" t="s">
        <v>645</v>
      </c>
      <c r="H68" s="17" t="s">
        <v>722</v>
      </c>
      <c r="I68" s="17" t="s">
        <v>888</v>
      </c>
      <c r="J68" s="18" t="s">
        <v>222</v>
      </c>
      <c r="K68" s="18" t="s">
        <v>223</v>
      </c>
      <c r="L68" s="17" t="s">
        <v>35</v>
      </c>
      <c r="M68" s="17" t="s">
        <v>48</v>
      </c>
      <c r="N68" s="17" t="s">
        <v>48</v>
      </c>
      <c r="O68" s="32">
        <v>45</v>
      </c>
      <c r="P68" s="33"/>
      <c r="Q68" s="32">
        <v>30</v>
      </c>
      <c r="R68" s="32"/>
      <c r="S68" s="32"/>
      <c r="T68" s="33" t="s">
        <v>37</v>
      </c>
      <c r="U68" s="34"/>
    </row>
    <row r="69" s="4" customFormat="1" ht="92" hidden="1" customHeight="1" spans="1:21">
      <c r="A69" s="17">
        <v>64</v>
      </c>
      <c r="B69" s="17" t="s">
        <v>889</v>
      </c>
      <c r="C69" s="74" t="s">
        <v>890</v>
      </c>
      <c r="D69" s="19" t="s">
        <v>27</v>
      </c>
      <c r="E69" s="19" t="s">
        <v>158</v>
      </c>
      <c r="F69" s="19" t="s">
        <v>159</v>
      </c>
      <c r="G69" s="17" t="s">
        <v>645</v>
      </c>
      <c r="H69" s="17" t="s">
        <v>722</v>
      </c>
      <c r="I69" s="17" t="s">
        <v>726</v>
      </c>
      <c r="J69" s="18" t="s">
        <v>225</v>
      </c>
      <c r="K69" s="18" t="s">
        <v>226</v>
      </c>
      <c r="L69" s="17" t="s">
        <v>35</v>
      </c>
      <c r="M69" s="17" t="s">
        <v>48</v>
      </c>
      <c r="N69" s="17" t="s">
        <v>48</v>
      </c>
      <c r="O69" s="32">
        <v>60</v>
      </c>
      <c r="P69" s="33"/>
      <c r="Q69" s="32">
        <v>30</v>
      </c>
      <c r="R69" s="32"/>
      <c r="S69" s="32"/>
      <c r="T69" s="33" t="s">
        <v>37</v>
      </c>
      <c r="U69" s="34"/>
    </row>
    <row r="70" s="4" customFormat="1" ht="89" hidden="1" customHeight="1" spans="1:21">
      <c r="A70" s="17">
        <v>65</v>
      </c>
      <c r="B70" s="17" t="s">
        <v>891</v>
      </c>
      <c r="C70" s="74" t="s">
        <v>892</v>
      </c>
      <c r="D70" s="19" t="s">
        <v>27</v>
      </c>
      <c r="E70" s="19" t="s">
        <v>158</v>
      </c>
      <c r="F70" s="19" t="s">
        <v>159</v>
      </c>
      <c r="G70" s="17" t="s">
        <v>645</v>
      </c>
      <c r="H70" s="17" t="s">
        <v>722</v>
      </c>
      <c r="I70" s="17" t="s">
        <v>893</v>
      </c>
      <c r="J70" s="18" t="s">
        <v>229</v>
      </c>
      <c r="K70" s="18" t="s">
        <v>230</v>
      </c>
      <c r="L70" s="17" t="s">
        <v>35</v>
      </c>
      <c r="M70" s="17" t="s">
        <v>48</v>
      </c>
      <c r="N70" s="17" t="s">
        <v>48</v>
      </c>
      <c r="O70" s="32">
        <v>40</v>
      </c>
      <c r="P70" s="33"/>
      <c r="Q70" s="32">
        <v>30</v>
      </c>
      <c r="R70" s="32"/>
      <c r="S70" s="32"/>
      <c r="T70" s="33" t="s">
        <v>37</v>
      </c>
      <c r="U70" s="34"/>
    </row>
    <row r="71" s="4" customFormat="1" ht="106" hidden="1" customHeight="1" spans="1:21">
      <c r="A71" s="17">
        <v>66</v>
      </c>
      <c r="B71" s="17" t="s">
        <v>894</v>
      </c>
      <c r="C71" s="74" t="s">
        <v>895</v>
      </c>
      <c r="D71" s="19" t="s">
        <v>27</v>
      </c>
      <c r="E71" s="19" t="s">
        <v>28</v>
      </c>
      <c r="F71" s="19" t="s">
        <v>29</v>
      </c>
      <c r="G71" s="17" t="s">
        <v>645</v>
      </c>
      <c r="H71" s="17" t="s">
        <v>722</v>
      </c>
      <c r="I71" s="17" t="s">
        <v>888</v>
      </c>
      <c r="J71" s="18" t="s">
        <v>896</v>
      </c>
      <c r="K71" s="18" t="s">
        <v>897</v>
      </c>
      <c r="L71" s="17" t="s">
        <v>35</v>
      </c>
      <c r="M71" s="17" t="s">
        <v>48</v>
      </c>
      <c r="N71" s="17" t="s">
        <v>48</v>
      </c>
      <c r="O71" s="32">
        <v>150</v>
      </c>
      <c r="P71" s="33"/>
      <c r="Q71" s="32">
        <v>100</v>
      </c>
      <c r="R71" s="32"/>
      <c r="S71" s="32"/>
      <c r="T71" s="33" t="s">
        <v>37</v>
      </c>
      <c r="U71" s="34"/>
    </row>
    <row r="72" s="4" customFormat="1" ht="94" hidden="1" customHeight="1" spans="1:21">
      <c r="A72" s="17">
        <v>67</v>
      </c>
      <c r="B72" s="17" t="s">
        <v>898</v>
      </c>
      <c r="C72" s="74" t="s">
        <v>899</v>
      </c>
      <c r="D72" s="19" t="s">
        <v>364</v>
      </c>
      <c r="E72" s="19" t="s">
        <v>365</v>
      </c>
      <c r="F72" s="19" t="s">
        <v>366</v>
      </c>
      <c r="G72" s="17" t="s">
        <v>645</v>
      </c>
      <c r="H72" s="17" t="s">
        <v>722</v>
      </c>
      <c r="I72" s="17" t="s">
        <v>900</v>
      </c>
      <c r="J72" s="18" t="s">
        <v>901</v>
      </c>
      <c r="K72" s="18" t="s">
        <v>902</v>
      </c>
      <c r="L72" s="17" t="s">
        <v>35</v>
      </c>
      <c r="M72" s="17" t="s">
        <v>48</v>
      </c>
      <c r="N72" s="17" t="s">
        <v>48</v>
      </c>
      <c r="O72" s="32">
        <v>90</v>
      </c>
      <c r="P72" s="33"/>
      <c r="Q72" s="32">
        <v>30</v>
      </c>
      <c r="R72" s="32"/>
      <c r="S72" s="32"/>
      <c r="T72" s="33" t="s">
        <v>37</v>
      </c>
      <c r="U72" s="34"/>
    </row>
    <row r="73" s="4" customFormat="1" ht="87" hidden="1" customHeight="1" spans="1:21">
      <c r="A73" s="17">
        <v>68</v>
      </c>
      <c r="B73" s="17" t="s">
        <v>903</v>
      </c>
      <c r="C73" s="74" t="s">
        <v>904</v>
      </c>
      <c r="D73" s="19" t="s">
        <v>364</v>
      </c>
      <c r="E73" s="19" t="s">
        <v>365</v>
      </c>
      <c r="F73" s="19" t="s">
        <v>366</v>
      </c>
      <c r="G73" s="17" t="s">
        <v>645</v>
      </c>
      <c r="H73" s="17" t="s">
        <v>722</v>
      </c>
      <c r="I73" s="17" t="s">
        <v>723</v>
      </c>
      <c r="J73" s="18" t="s">
        <v>905</v>
      </c>
      <c r="K73" s="18" t="s">
        <v>427</v>
      </c>
      <c r="L73" s="17" t="s">
        <v>35</v>
      </c>
      <c r="M73" s="17" t="s">
        <v>48</v>
      </c>
      <c r="N73" s="17" t="s">
        <v>48</v>
      </c>
      <c r="O73" s="32">
        <v>80</v>
      </c>
      <c r="P73" s="33"/>
      <c r="Q73" s="32">
        <v>30</v>
      </c>
      <c r="R73" s="32"/>
      <c r="S73" s="32"/>
      <c r="T73" s="33" t="s">
        <v>37</v>
      </c>
      <c r="U73" s="34"/>
    </row>
    <row r="74" s="6" customFormat="1" ht="89" hidden="1" customHeight="1" spans="1:21">
      <c r="A74" s="17">
        <v>69</v>
      </c>
      <c r="B74" s="18" t="s">
        <v>906</v>
      </c>
      <c r="C74" s="74" t="s">
        <v>907</v>
      </c>
      <c r="D74" s="19" t="s">
        <v>27</v>
      </c>
      <c r="E74" s="19" t="s">
        <v>158</v>
      </c>
      <c r="F74" s="19" t="s">
        <v>159</v>
      </c>
      <c r="G74" s="17" t="s">
        <v>645</v>
      </c>
      <c r="H74" s="17" t="s">
        <v>743</v>
      </c>
      <c r="I74" s="17" t="s">
        <v>744</v>
      </c>
      <c r="J74" s="18" t="s">
        <v>908</v>
      </c>
      <c r="K74" s="18" t="s">
        <v>233</v>
      </c>
      <c r="L74" s="17" t="s">
        <v>37</v>
      </c>
      <c r="M74" s="17" t="s">
        <v>57</v>
      </c>
      <c r="N74" s="17" t="s">
        <v>57</v>
      </c>
      <c r="O74" s="17">
        <v>90</v>
      </c>
      <c r="P74" s="33"/>
      <c r="Q74" s="17">
        <v>90</v>
      </c>
      <c r="R74" s="32"/>
      <c r="S74" s="32"/>
      <c r="T74" s="33" t="s">
        <v>37</v>
      </c>
      <c r="U74" s="17"/>
    </row>
    <row r="75" s="6" customFormat="1" ht="82" hidden="1" customHeight="1" spans="1:21">
      <c r="A75" s="17">
        <v>70</v>
      </c>
      <c r="B75" s="18" t="s">
        <v>909</v>
      </c>
      <c r="C75" s="74" t="s">
        <v>910</v>
      </c>
      <c r="D75" s="19" t="s">
        <v>27</v>
      </c>
      <c r="E75" s="19" t="s">
        <v>158</v>
      </c>
      <c r="F75" s="19" t="s">
        <v>159</v>
      </c>
      <c r="G75" s="17" t="s">
        <v>645</v>
      </c>
      <c r="H75" s="17" t="s">
        <v>911</v>
      </c>
      <c r="I75" s="17" t="s">
        <v>748</v>
      </c>
      <c r="J75" s="18" t="s">
        <v>912</v>
      </c>
      <c r="K75" s="18" t="s">
        <v>237</v>
      </c>
      <c r="L75" s="17" t="s">
        <v>35</v>
      </c>
      <c r="M75" s="17" t="s">
        <v>48</v>
      </c>
      <c r="N75" s="17" t="s">
        <v>48</v>
      </c>
      <c r="O75" s="17">
        <v>160</v>
      </c>
      <c r="P75" s="33"/>
      <c r="Q75" s="17">
        <v>80</v>
      </c>
      <c r="R75" s="32"/>
      <c r="S75" s="32"/>
      <c r="T75" s="33" t="s">
        <v>37</v>
      </c>
      <c r="U75" s="17"/>
    </row>
    <row r="76" s="4" customFormat="1" ht="107" hidden="1" customHeight="1" spans="1:21">
      <c r="A76" s="17">
        <v>71</v>
      </c>
      <c r="B76" s="18" t="s">
        <v>913</v>
      </c>
      <c r="C76" s="74" t="s">
        <v>914</v>
      </c>
      <c r="D76" s="19" t="s">
        <v>364</v>
      </c>
      <c r="E76" s="19" t="s">
        <v>365</v>
      </c>
      <c r="F76" s="19" t="s">
        <v>366</v>
      </c>
      <c r="G76" s="17" t="s">
        <v>645</v>
      </c>
      <c r="H76" s="17" t="s">
        <v>915</v>
      </c>
      <c r="I76" s="17" t="s">
        <v>916</v>
      </c>
      <c r="J76" s="18" t="s">
        <v>917</v>
      </c>
      <c r="K76" s="18" t="s">
        <v>431</v>
      </c>
      <c r="L76" s="17" t="s">
        <v>35</v>
      </c>
      <c r="M76" s="17" t="s">
        <v>48</v>
      </c>
      <c r="N76" s="17" t="s">
        <v>48</v>
      </c>
      <c r="O76" s="17">
        <v>120</v>
      </c>
      <c r="P76" s="33"/>
      <c r="Q76" s="17">
        <v>60</v>
      </c>
      <c r="R76" s="32"/>
      <c r="S76" s="32"/>
      <c r="T76" s="33" t="s">
        <v>37</v>
      </c>
      <c r="U76" s="34"/>
    </row>
    <row r="77" s="6" customFormat="1" ht="88" hidden="1" customHeight="1" spans="1:21">
      <c r="A77" s="17">
        <v>72</v>
      </c>
      <c r="B77" s="18" t="s">
        <v>918</v>
      </c>
      <c r="C77" s="74" t="s">
        <v>919</v>
      </c>
      <c r="D77" s="19" t="s">
        <v>364</v>
      </c>
      <c r="E77" s="19" t="s">
        <v>365</v>
      </c>
      <c r="F77" s="19" t="s">
        <v>366</v>
      </c>
      <c r="G77" s="17" t="s">
        <v>645</v>
      </c>
      <c r="H77" s="17" t="s">
        <v>743</v>
      </c>
      <c r="I77" s="17" t="s">
        <v>920</v>
      </c>
      <c r="J77" s="18" t="s">
        <v>921</v>
      </c>
      <c r="K77" s="18" t="s">
        <v>922</v>
      </c>
      <c r="L77" s="17" t="s">
        <v>35</v>
      </c>
      <c r="M77" s="17" t="s">
        <v>48</v>
      </c>
      <c r="N77" s="17" t="s">
        <v>48</v>
      </c>
      <c r="O77" s="17">
        <v>110</v>
      </c>
      <c r="P77" s="18"/>
      <c r="Q77" s="17">
        <v>45</v>
      </c>
      <c r="R77" s="32">
        <v>20</v>
      </c>
      <c r="S77" s="32"/>
      <c r="T77" s="33" t="s">
        <v>37</v>
      </c>
      <c r="U77" s="34"/>
    </row>
    <row r="78" s="4" customFormat="1" ht="126" customHeight="1" spans="1:21">
      <c r="A78" s="17">
        <v>73</v>
      </c>
      <c r="B78" s="18" t="s">
        <v>923</v>
      </c>
      <c r="C78" s="74" t="s">
        <v>924</v>
      </c>
      <c r="D78" s="19" t="s">
        <v>27</v>
      </c>
      <c r="E78" s="19" t="s">
        <v>276</v>
      </c>
      <c r="F78" s="19" t="s">
        <v>292</v>
      </c>
      <c r="G78" s="17" t="s">
        <v>239</v>
      </c>
      <c r="H78" s="17" t="s">
        <v>239</v>
      </c>
      <c r="I78" s="17" t="s">
        <v>31</v>
      </c>
      <c r="J78" s="18" t="s">
        <v>293</v>
      </c>
      <c r="K78" s="18" t="s">
        <v>294</v>
      </c>
      <c r="L78" s="17" t="s">
        <v>35</v>
      </c>
      <c r="M78" s="17" t="s">
        <v>36</v>
      </c>
      <c r="N78" s="17" t="s">
        <v>36</v>
      </c>
      <c r="O78" s="17">
        <v>240</v>
      </c>
      <c r="P78" s="17">
        <v>100</v>
      </c>
      <c r="Q78" s="17">
        <v>140</v>
      </c>
      <c r="R78" s="32"/>
      <c r="S78" s="32"/>
      <c r="T78" s="33" t="s">
        <v>37</v>
      </c>
      <c r="U78" s="17"/>
    </row>
    <row r="79" s="4" customFormat="1" ht="126" hidden="1" customHeight="1" spans="1:21">
      <c r="A79" s="17">
        <v>74</v>
      </c>
      <c r="B79" s="18" t="s">
        <v>925</v>
      </c>
      <c r="C79" s="74" t="s">
        <v>926</v>
      </c>
      <c r="D79" s="19" t="s">
        <v>364</v>
      </c>
      <c r="E79" s="19" t="s">
        <v>365</v>
      </c>
      <c r="F79" s="19" t="s">
        <v>366</v>
      </c>
      <c r="G79" s="17" t="s">
        <v>239</v>
      </c>
      <c r="H79" s="17" t="s">
        <v>239</v>
      </c>
      <c r="I79" s="17" t="s">
        <v>104</v>
      </c>
      <c r="J79" s="18" t="s">
        <v>252</v>
      </c>
      <c r="K79" s="18" t="s">
        <v>253</v>
      </c>
      <c r="L79" s="17" t="s">
        <v>35</v>
      </c>
      <c r="M79" s="17" t="s">
        <v>48</v>
      </c>
      <c r="N79" s="17" t="s">
        <v>48</v>
      </c>
      <c r="O79" s="17">
        <v>220</v>
      </c>
      <c r="P79" s="33"/>
      <c r="Q79" s="32">
        <v>120</v>
      </c>
      <c r="R79" s="17">
        <v>30</v>
      </c>
      <c r="S79" s="56"/>
      <c r="T79" s="33" t="s">
        <v>37</v>
      </c>
      <c r="U79" s="17"/>
    </row>
    <row r="80" s="4" customFormat="1" ht="91" hidden="1" customHeight="1" spans="1:21">
      <c r="A80" s="17">
        <v>75</v>
      </c>
      <c r="B80" s="18" t="s">
        <v>927</v>
      </c>
      <c r="C80" s="74" t="s">
        <v>928</v>
      </c>
      <c r="D80" s="19" t="s">
        <v>364</v>
      </c>
      <c r="E80" s="19" t="s">
        <v>365</v>
      </c>
      <c r="F80" s="19" t="s">
        <v>366</v>
      </c>
      <c r="G80" s="17" t="s">
        <v>239</v>
      </c>
      <c r="H80" s="17" t="s">
        <v>239</v>
      </c>
      <c r="I80" s="17" t="s">
        <v>104</v>
      </c>
      <c r="J80" s="18" t="s">
        <v>929</v>
      </c>
      <c r="K80" s="18" t="s">
        <v>930</v>
      </c>
      <c r="L80" s="17" t="s">
        <v>37</v>
      </c>
      <c r="M80" s="17" t="s">
        <v>57</v>
      </c>
      <c r="N80" s="17" t="s">
        <v>57</v>
      </c>
      <c r="O80" s="17">
        <v>70</v>
      </c>
      <c r="P80" s="33"/>
      <c r="Q80" s="32">
        <v>70</v>
      </c>
      <c r="R80" s="34"/>
      <c r="S80" s="56"/>
      <c r="T80" s="33" t="s">
        <v>37</v>
      </c>
      <c r="U80" s="17"/>
    </row>
    <row r="81" s="4" customFormat="1" ht="103" hidden="1" customHeight="1" spans="1:21">
      <c r="A81" s="17">
        <v>76</v>
      </c>
      <c r="B81" s="18" t="s">
        <v>931</v>
      </c>
      <c r="C81" s="74" t="s">
        <v>932</v>
      </c>
      <c r="D81" s="19" t="s">
        <v>364</v>
      </c>
      <c r="E81" s="19" t="s">
        <v>365</v>
      </c>
      <c r="F81" s="19" t="s">
        <v>366</v>
      </c>
      <c r="G81" s="17" t="s">
        <v>239</v>
      </c>
      <c r="H81" s="17" t="s">
        <v>239</v>
      </c>
      <c r="I81" s="17" t="s">
        <v>31</v>
      </c>
      <c r="J81" s="18" t="s">
        <v>933</v>
      </c>
      <c r="K81" s="18" t="s">
        <v>934</v>
      </c>
      <c r="L81" s="17" t="s">
        <v>35</v>
      </c>
      <c r="M81" s="17" t="s">
        <v>48</v>
      </c>
      <c r="N81" s="17" t="s">
        <v>48</v>
      </c>
      <c r="O81" s="17">
        <v>105</v>
      </c>
      <c r="P81" s="33"/>
      <c r="Q81" s="32">
        <v>60</v>
      </c>
      <c r="R81" s="17">
        <v>20</v>
      </c>
      <c r="S81" s="56"/>
      <c r="T81" s="33" t="s">
        <v>37</v>
      </c>
      <c r="U81" s="17"/>
    </row>
    <row r="82" s="4" customFormat="1" ht="99" hidden="1" customHeight="1" spans="1:21">
      <c r="A82" s="17">
        <v>77</v>
      </c>
      <c r="B82" s="18" t="s">
        <v>935</v>
      </c>
      <c r="C82" s="74" t="s">
        <v>936</v>
      </c>
      <c r="D82" s="19" t="s">
        <v>364</v>
      </c>
      <c r="E82" s="19" t="s">
        <v>365</v>
      </c>
      <c r="F82" s="19" t="s">
        <v>366</v>
      </c>
      <c r="G82" s="17" t="s">
        <v>239</v>
      </c>
      <c r="H82" s="17" t="s">
        <v>239</v>
      </c>
      <c r="I82" s="17" t="s">
        <v>104</v>
      </c>
      <c r="J82" s="18" t="s">
        <v>444</v>
      </c>
      <c r="K82" s="18" t="s">
        <v>445</v>
      </c>
      <c r="L82" s="17" t="s">
        <v>35</v>
      </c>
      <c r="M82" s="17" t="s">
        <v>48</v>
      </c>
      <c r="N82" s="17" t="s">
        <v>48</v>
      </c>
      <c r="O82" s="17">
        <v>75</v>
      </c>
      <c r="P82" s="33"/>
      <c r="Q82" s="32">
        <v>40</v>
      </c>
      <c r="R82" s="17">
        <v>20</v>
      </c>
      <c r="S82" s="56"/>
      <c r="T82" s="33" t="s">
        <v>37</v>
      </c>
      <c r="U82" s="17"/>
    </row>
    <row r="83" s="4" customFormat="1" ht="92" hidden="1" customHeight="1" spans="1:21">
      <c r="A83" s="17">
        <v>78</v>
      </c>
      <c r="B83" s="18" t="s">
        <v>937</v>
      </c>
      <c r="C83" s="74" t="s">
        <v>938</v>
      </c>
      <c r="D83" s="19" t="s">
        <v>364</v>
      </c>
      <c r="E83" s="19" t="s">
        <v>365</v>
      </c>
      <c r="F83" s="19" t="s">
        <v>366</v>
      </c>
      <c r="G83" s="17" t="s">
        <v>239</v>
      </c>
      <c r="H83" s="17" t="s">
        <v>239</v>
      </c>
      <c r="I83" s="17" t="s">
        <v>184</v>
      </c>
      <c r="J83" s="18" t="s">
        <v>939</v>
      </c>
      <c r="K83" s="18" t="s">
        <v>940</v>
      </c>
      <c r="L83" s="17" t="s">
        <v>37</v>
      </c>
      <c r="M83" s="17" t="s">
        <v>57</v>
      </c>
      <c r="N83" s="17" t="s">
        <v>57</v>
      </c>
      <c r="O83" s="17">
        <v>80</v>
      </c>
      <c r="P83" s="33"/>
      <c r="Q83" s="32">
        <v>80</v>
      </c>
      <c r="R83" s="34"/>
      <c r="S83" s="56"/>
      <c r="T83" s="33" t="s">
        <v>37</v>
      </c>
      <c r="U83" s="17"/>
    </row>
    <row r="84" s="4" customFormat="1" ht="101" hidden="1" customHeight="1" spans="1:21">
      <c r="A84" s="17">
        <v>79</v>
      </c>
      <c r="B84" s="18" t="s">
        <v>941</v>
      </c>
      <c r="C84" s="74" t="s">
        <v>942</v>
      </c>
      <c r="D84" s="19" t="s">
        <v>364</v>
      </c>
      <c r="E84" s="19" t="s">
        <v>365</v>
      </c>
      <c r="F84" s="19" t="s">
        <v>366</v>
      </c>
      <c r="G84" s="17" t="s">
        <v>239</v>
      </c>
      <c r="H84" s="17" t="s">
        <v>239</v>
      </c>
      <c r="I84" s="17" t="s">
        <v>31</v>
      </c>
      <c r="J84" s="18" t="s">
        <v>441</v>
      </c>
      <c r="K84" s="18" t="s">
        <v>442</v>
      </c>
      <c r="L84" s="17" t="s">
        <v>37</v>
      </c>
      <c r="M84" s="17" t="s">
        <v>57</v>
      </c>
      <c r="N84" s="17" t="s">
        <v>57</v>
      </c>
      <c r="O84" s="17">
        <v>85</v>
      </c>
      <c r="P84" s="33"/>
      <c r="Q84" s="32">
        <v>85</v>
      </c>
      <c r="R84" s="34"/>
      <c r="S84" s="56"/>
      <c r="T84" s="33" t="s">
        <v>37</v>
      </c>
      <c r="U84" s="17"/>
    </row>
    <row r="85" s="4" customFormat="1" ht="84" hidden="1" customHeight="1" spans="1:21">
      <c r="A85" s="17">
        <v>80</v>
      </c>
      <c r="B85" s="18" t="s">
        <v>943</v>
      </c>
      <c r="C85" s="74" t="s">
        <v>944</v>
      </c>
      <c r="D85" s="19" t="s">
        <v>364</v>
      </c>
      <c r="E85" s="19" t="s">
        <v>365</v>
      </c>
      <c r="F85" s="19" t="s">
        <v>366</v>
      </c>
      <c r="G85" s="17" t="s">
        <v>239</v>
      </c>
      <c r="H85" s="17" t="s">
        <v>239</v>
      </c>
      <c r="I85" s="17" t="s">
        <v>104</v>
      </c>
      <c r="J85" s="18" t="s">
        <v>945</v>
      </c>
      <c r="K85" s="18" t="s">
        <v>946</v>
      </c>
      <c r="L85" s="17" t="s">
        <v>35</v>
      </c>
      <c r="M85" s="17" t="s">
        <v>48</v>
      </c>
      <c r="N85" s="17" t="s">
        <v>48</v>
      </c>
      <c r="O85" s="17">
        <v>192</v>
      </c>
      <c r="P85" s="33"/>
      <c r="Q85" s="32">
        <v>100</v>
      </c>
      <c r="R85" s="17">
        <v>50</v>
      </c>
      <c r="S85" s="56"/>
      <c r="T85" s="33" t="s">
        <v>37</v>
      </c>
      <c r="U85" s="17"/>
    </row>
    <row r="86" s="4" customFormat="1" ht="126" hidden="1" customHeight="1" spans="1:21">
      <c r="A86" s="17">
        <v>81</v>
      </c>
      <c r="B86" s="18" t="s">
        <v>947</v>
      </c>
      <c r="C86" s="74" t="s">
        <v>948</v>
      </c>
      <c r="D86" s="19" t="s">
        <v>27</v>
      </c>
      <c r="E86" s="19" t="s">
        <v>158</v>
      </c>
      <c r="F86" s="19" t="s">
        <v>159</v>
      </c>
      <c r="G86" s="17" t="s">
        <v>239</v>
      </c>
      <c r="H86" s="17" t="s">
        <v>239</v>
      </c>
      <c r="I86" s="17" t="s">
        <v>184</v>
      </c>
      <c r="J86" s="18" t="s">
        <v>241</v>
      </c>
      <c r="K86" s="18" t="s">
        <v>242</v>
      </c>
      <c r="L86" s="17" t="s">
        <v>35</v>
      </c>
      <c r="M86" s="17" t="s">
        <v>48</v>
      </c>
      <c r="N86" s="17" t="s">
        <v>48</v>
      </c>
      <c r="O86" s="17">
        <v>95</v>
      </c>
      <c r="P86" s="33"/>
      <c r="Q86" s="32">
        <v>70</v>
      </c>
      <c r="R86" s="34"/>
      <c r="S86" s="56"/>
      <c r="T86" s="33" t="s">
        <v>37</v>
      </c>
      <c r="U86" s="17"/>
    </row>
    <row r="87" s="4" customFormat="1" ht="126" hidden="1" customHeight="1" spans="1:21">
      <c r="A87" s="17">
        <v>82</v>
      </c>
      <c r="B87" s="17" t="s">
        <v>949</v>
      </c>
      <c r="C87" s="74" t="s">
        <v>950</v>
      </c>
      <c r="D87" s="19" t="s">
        <v>27</v>
      </c>
      <c r="E87" s="19" t="s">
        <v>158</v>
      </c>
      <c r="F87" s="19" t="s">
        <v>159</v>
      </c>
      <c r="G87" s="17" t="s">
        <v>951</v>
      </c>
      <c r="H87" s="17" t="s">
        <v>951</v>
      </c>
      <c r="I87" s="17" t="s">
        <v>952</v>
      </c>
      <c r="J87" s="49" t="s">
        <v>953</v>
      </c>
      <c r="K87" s="18" t="s">
        <v>954</v>
      </c>
      <c r="L87" s="17" t="s">
        <v>35</v>
      </c>
      <c r="M87" s="17" t="s">
        <v>48</v>
      </c>
      <c r="N87" s="17" t="s">
        <v>48</v>
      </c>
      <c r="O87" s="17">
        <v>378</v>
      </c>
      <c r="P87" s="17"/>
      <c r="Q87" s="17">
        <v>200</v>
      </c>
      <c r="R87" s="17"/>
      <c r="S87" s="17"/>
      <c r="T87" s="17" t="s">
        <v>37</v>
      </c>
      <c r="U87" s="17"/>
    </row>
    <row r="88" s="1" customFormat="1" ht="95" hidden="1" customHeight="1" spans="1:21">
      <c r="A88" s="17">
        <v>83</v>
      </c>
      <c r="B88" s="18" t="s">
        <v>532</v>
      </c>
      <c r="C88" s="74" t="s">
        <v>955</v>
      </c>
      <c r="D88" s="19" t="s">
        <v>533</v>
      </c>
      <c r="E88" s="19" t="s">
        <v>533</v>
      </c>
      <c r="F88" s="19" t="s">
        <v>534</v>
      </c>
      <c r="G88" s="17" t="s">
        <v>671</v>
      </c>
      <c r="H88" s="17" t="s">
        <v>671</v>
      </c>
      <c r="I88" s="17" t="s">
        <v>54</v>
      </c>
      <c r="J88" s="18" t="s">
        <v>956</v>
      </c>
      <c r="K88" s="18" t="s">
        <v>957</v>
      </c>
      <c r="L88" s="17" t="s">
        <v>37</v>
      </c>
      <c r="M88" s="17" t="s">
        <v>57</v>
      </c>
      <c r="N88" s="17" t="s">
        <v>57</v>
      </c>
      <c r="O88" s="32">
        <v>454</v>
      </c>
      <c r="P88" s="32"/>
      <c r="Q88" s="32">
        <v>454</v>
      </c>
      <c r="S88" s="32"/>
      <c r="T88" s="17" t="s">
        <v>37</v>
      </c>
      <c r="U88" s="17"/>
    </row>
    <row r="89" s="4" customFormat="1" ht="126" hidden="1" customHeight="1" spans="1:21">
      <c r="A89" s="17">
        <v>84</v>
      </c>
      <c r="B89" s="18" t="s">
        <v>363</v>
      </c>
      <c r="C89" s="74" t="s">
        <v>958</v>
      </c>
      <c r="D89" s="19" t="s">
        <v>364</v>
      </c>
      <c r="E89" s="19" t="s">
        <v>365</v>
      </c>
      <c r="F89" s="19" t="s">
        <v>366</v>
      </c>
      <c r="G89" s="17" t="s">
        <v>671</v>
      </c>
      <c r="H89" s="17" t="s">
        <v>959</v>
      </c>
      <c r="I89" s="17" t="s">
        <v>72</v>
      </c>
      <c r="J89" s="18" t="s">
        <v>74</v>
      </c>
      <c r="K89" s="18" t="s">
        <v>75</v>
      </c>
      <c r="L89" s="17" t="s">
        <v>37</v>
      </c>
      <c r="M89" s="17" t="s">
        <v>57</v>
      </c>
      <c r="N89" s="17" t="s">
        <v>57</v>
      </c>
      <c r="O89" s="32">
        <v>500</v>
      </c>
      <c r="P89" s="33"/>
      <c r="Q89" s="32">
        <v>380</v>
      </c>
      <c r="R89" s="32"/>
      <c r="S89" s="34"/>
      <c r="T89" s="33" t="s">
        <v>37</v>
      </c>
      <c r="U89" s="34"/>
    </row>
    <row r="90" s="4" customFormat="1" ht="135" hidden="1" customHeight="1" spans="1:21">
      <c r="A90" s="17">
        <v>85</v>
      </c>
      <c r="B90" s="21" t="s">
        <v>960</v>
      </c>
      <c r="C90" s="74" t="s">
        <v>961</v>
      </c>
      <c r="D90" s="19" t="s">
        <v>364</v>
      </c>
      <c r="E90" s="19" t="s">
        <v>365</v>
      </c>
      <c r="F90" s="19" t="s">
        <v>366</v>
      </c>
      <c r="G90" s="17" t="s">
        <v>255</v>
      </c>
      <c r="H90" s="17" t="s">
        <v>962</v>
      </c>
      <c r="I90" s="17" t="s">
        <v>201</v>
      </c>
      <c r="J90" s="50" t="s">
        <v>963</v>
      </c>
      <c r="K90" s="18" t="s">
        <v>964</v>
      </c>
      <c r="L90" s="17" t="s">
        <v>37</v>
      </c>
      <c r="M90" s="17" t="s">
        <v>57</v>
      </c>
      <c r="N90" s="17" t="s">
        <v>57</v>
      </c>
      <c r="O90" s="32">
        <v>400</v>
      </c>
      <c r="P90" s="33"/>
      <c r="Q90" s="56"/>
      <c r="R90" s="32">
        <v>400</v>
      </c>
      <c r="S90" s="32"/>
      <c r="T90" s="33" t="s">
        <v>37</v>
      </c>
      <c r="U90" s="34"/>
    </row>
    <row r="91" s="4" customFormat="1" ht="78" hidden="1" customHeight="1" spans="1:21">
      <c r="A91" s="17">
        <v>86</v>
      </c>
      <c r="B91" s="21" t="s">
        <v>965</v>
      </c>
      <c r="C91" s="74" t="s">
        <v>966</v>
      </c>
      <c r="D91" s="19" t="s">
        <v>364</v>
      </c>
      <c r="E91" s="19" t="s">
        <v>365</v>
      </c>
      <c r="F91" s="19" t="s">
        <v>463</v>
      </c>
      <c r="G91" s="17" t="s">
        <v>255</v>
      </c>
      <c r="H91" s="17" t="s">
        <v>967</v>
      </c>
      <c r="I91" s="17" t="s">
        <v>968</v>
      </c>
      <c r="J91" s="50" t="s">
        <v>969</v>
      </c>
      <c r="K91" s="18" t="s">
        <v>970</v>
      </c>
      <c r="L91" s="17" t="s">
        <v>37</v>
      </c>
      <c r="M91" s="17" t="s">
        <v>57</v>
      </c>
      <c r="N91" s="17" t="s">
        <v>57</v>
      </c>
      <c r="O91" s="32">
        <v>50</v>
      </c>
      <c r="P91" s="33"/>
      <c r="Q91" s="32"/>
      <c r="R91" s="32">
        <v>50</v>
      </c>
      <c r="S91" s="32"/>
      <c r="T91" s="33" t="s">
        <v>37</v>
      </c>
      <c r="U91" s="34"/>
    </row>
    <row r="92" s="4" customFormat="1" ht="126" hidden="1" customHeight="1" spans="1:21">
      <c r="A92" s="17">
        <v>87</v>
      </c>
      <c r="B92" s="21" t="s">
        <v>295</v>
      </c>
      <c r="C92" s="74" t="s">
        <v>971</v>
      </c>
      <c r="D92" s="19" t="s">
        <v>27</v>
      </c>
      <c r="E92" s="19" t="s">
        <v>276</v>
      </c>
      <c r="F92" s="19" t="s">
        <v>292</v>
      </c>
      <c r="G92" s="17" t="s">
        <v>830</v>
      </c>
      <c r="H92" s="17" t="s">
        <v>830</v>
      </c>
      <c r="I92" s="17" t="s">
        <v>968</v>
      </c>
      <c r="J92" s="18" t="s">
        <v>296</v>
      </c>
      <c r="K92" s="18" t="s">
        <v>297</v>
      </c>
      <c r="L92" s="17" t="s">
        <v>37</v>
      </c>
      <c r="M92" s="17" t="s">
        <v>57</v>
      </c>
      <c r="N92" s="17" t="s">
        <v>57</v>
      </c>
      <c r="O92" s="32">
        <v>80</v>
      </c>
      <c r="P92" s="33"/>
      <c r="Q92" s="32">
        <v>40</v>
      </c>
      <c r="R92" s="32">
        <v>40</v>
      </c>
      <c r="S92" s="32"/>
      <c r="T92" s="33" t="s">
        <v>37</v>
      </c>
      <c r="U92" s="34"/>
    </row>
    <row r="93" s="4" customFormat="1" ht="95" hidden="1" customHeight="1" spans="1:21">
      <c r="A93" s="17">
        <v>88</v>
      </c>
      <c r="B93" s="21" t="s">
        <v>972</v>
      </c>
      <c r="C93" s="74" t="s">
        <v>973</v>
      </c>
      <c r="D93" s="19" t="s">
        <v>617</v>
      </c>
      <c r="E93" s="19" t="s">
        <v>617</v>
      </c>
      <c r="F93" s="19" t="s">
        <v>617</v>
      </c>
      <c r="G93" s="17" t="s">
        <v>830</v>
      </c>
      <c r="H93" s="17" t="s">
        <v>830</v>
      </c>
      <c r="I93" s="17" t="s">
        <v>968</v>
      </c>
      <c r="J93" s="51" t="s">
        <v>974</v>
      </c>
      <c r="K93" s="51" t="s">
        <v>974</v>
      </c>
      <c r="L93" s="17" t="s">
        <v>37</v>
      </c>
      <c r="M93" s="17" t="s">
        <v>57</v>
      </c>
      <c r="N93" s="17" t="s">
        <v>57</v>
      </c>
      <c r="O93" s="32">
        <v>50</v>
      </c>
      <c r="P93" s="33"/>
      <c r="Q93" s="32"/>
      <c r="R93" s="32">
        <v>50</v>
      </c>
      <c r="S93" s="32"/>
      <c r="T93" s="33" t="s">
        <v>37</v>
      </c>
      <c r="U93" s="34"/>
    </row>
    <row r="94" s="4" customFormat="1" ht="98" hidden="1" customHeight="1" spans="1:21">
      <c r="A94" s="17">
        <v>89</v>
      </c>
      <c r="B94" s="21" t="s">
        <v>975</v>
      </c>
      <c r="C94" s="74" t="s">
        <v>976</v>
      </c>
      <c r="D94" s="19" t="s">
        <v>27</v>
      </c>
      <c r="E94" s="19" t="s">
        <v>28</v>
      </c>
      <c r="F94" s="19" t="s">
        <v>29</v>
      </c>
      <c r="G94" s="17" t="s">
        <v>830</v>
      </c>
      <c r="H94" s="17" t="s">
        <v>830</v>
      </c>
      <c r="I94" s="17" t="s">
        <v>968</v>
      </c>
      <c r="J94" s="18" t="s">
        <v>977</v>
      </c>
      <c r="K94" s="18" t="s">
        <v>978</v>
      </c>
      <c r="L94" s="17" t="s">
        <v>37</v>
      </c>
      <c r="M94" s="17" t="s">
        <v>57</v>
      </c>
      <c r="N94" s="17" t="s">
        <v>57</v>
      </c>
      <c r="O94" s="32">
        <v>265</v>
      </c>
      <c r="P94" s="33"/>
      <c r="Q94" s="32">
        <v>265</v>
      </c>
      <c r="R94" s="32"/>
      <c r="S94" s="32"/>
      <c r="T94" s="33" t="s">
        <v>37</v>
      </c>
      <c r="U94" s="34"/>
    </row>
    <row r="95" s="4" customFormat="1" ht="56" hidden="1" customHeight="1" spans="1:21">
      <c r="A95" s="17">
        <v>90</v>
      </c>
      <c r="B95" s="21" t="s">
        <v>979</v>
      </c>
      <c r="C95" s="74" t="s">
        <v>980</v>
      </c>
      <c r="D95" s="19" t="s">
        <v>27</v>
      </c>
      <c r="E95" s="19" t="s">
        <v>158</v>
      </c>
      <c r="F95" s="19" t="s">
        <v>267</v>
      </c>
      <c r="G95" s="17" t="s">
        <v>981</v>
      </c>
      <c r="H95" s="17" t="s">
        <v>981</v>
      </c>
      <c r="I95" s="17" t="s">
        <v>968</v>
      </c>
      <c r="J95" s="18" t="s">
        <v>982</v>
      </c>
      <c r="K95" s="18" t="s">
        <v>983</v>
      </c>
      <c r="L95" s="17" t="s">
        <v>37</v>
      </c>
      <c r="M95" s="17" t="s">
        <v>57</v>
      </c>
      <c r="N95" s="17" t="s">
        <v>57</v>
      </c>
      <c r="O95" s="32">
        <v>400</v>
      </c>
      <c r="P95" s="33"/>
      <c r="Q95" s="32">
        <v>400</v>
      </c>
      <c r="R95" s="32"/>
      <c r="S95" s="32"/>
      <c r="T95" s="33" t="s">
        <v>37</v>
      </c>
      <c r="U95" s="34"/>
    </row>
    <row r="96" s="4" customFormat="1" ht="66" hidden="1" customHeight="1" spans="1:21">
      <c r="A96" s="17">
        <v>91</v>
      </c>
      <c r="B96" s="21" t="s">
        <v>984</v>
      </c>
      <c r="C96" s="74" t="s">
        <v>985</v>
      </c>
      <c r="D96" s="19" t="s">
        <v>27</v>
      </c>
      <c r="E96" s="19" t="s">
        <v>276</v>
      </c>
      <c r="F96" s="19" t="s">
        <v>292</v>
      </c>
      <c r="G96" s="17" t="s">
        <v>981</v>
      </c>
      <c r="H96" s="17" t="s">
        <v>981</v>
      </c>
      <c r="I96" s="17" t="s">
        <v>968</v>
      </c>
      <c r="J96" s="18" t="s">
        <v>986</v>
      </c>
      <c r="K96" s="18" t="s">
        <v>987</v>
      </c>
      <c r="L96" s="17" t="s">
        <v>37</v>
      </c>
      <c r="M96" s="17" t="s">
        <v>57</v>
      </c>
      <c r="N96" s="17" t="s">
        <v>57</v>
      </c>
      <c r="O96" s="32">
        <v>16</v>
      </c>
      <c r="P96" s="33"/>
      <c r="Q96" s="32"/>
      <c r="R96" s="32">
        <v>16</v>
      </c>
      <c r="S96" s="32"/>
      <c r="T96" s="33" t="s">
        <v>37</v>
      </c>
      <c r="U96" s="34"/>
    </row>
    <row r="97" s="4" customFormat="1" ht="65" hidden="1" customHeight="1" spans="1:21">
      <c r="A97" s="17">
        <v>92</v>
      </c>
      <c r="B97" s="21" t="s">
        <v>988</v>
      </c>
      <c r="C97" s="74" t="s">
        <v>989</v>
      </c>
      <c r="D97" s="19" t="s">
        <v>27</v>
      </c>
      <c r="E97" s="19" t="s">
        <v>158</v>
      </c>
      <c r="F97" s="19" t="s">
        <v>159</v>
      </c>
      <c r="G97" s="17" t="s">
        <v>981</v>
      </c>
      <c r="H97" s="17" t="s">
        <v>990</v>
      </c>
      <c r="I97" s="17" t="s">
        <v>991</v>
      </c>
      <c r="J97" s="18" t="s">
        <v>992</v>
      </c>
      <c r="K97" s="18" t="s">
        <v>993</v>
      </c>
      <c r="L97" s="17" t="s">
        <v>37</v>
      </c>
      <c r="M97" s="17" t="s">
        <v>57</v>
      </c>
      <c r="N97" s="17" t="s">
        <v>57</v>
      </c>
      <c r="O97" s="17">
        <v>500</v>
      </c>
      <c r="P97" s="17"/>
      <c r="Q97" s="17"/>
      <c r="R97" s="17">
        <v>500</v>
      </c>
      <c r="S97" s="17"/>
      <c r="T97" s="17" t="s">
        <v>37</v>
      </c>
      <c r="U97" s="34"/>
    </row>
    <row r="98" s="6" customFormat="1" ht="72" hidden="1" customHeight="1" spans="1:21">
      <c r="A98" s="17">
        <v>93</v>
      </c>
      <c r="B98" s="21" t="s">
        <v>994</v>
      </c>
      <c r="C98" s="74" t="s">
        <v>995</v>
      </c>
      <c r="D98" s="19" t="s">
        <v>27</v>
      </c>
      <c r="E98" s="19" t="s">
        <v>158</v>
      </c>
      <c r="F98" s="19" t="s">
        <v>159</v>
      </c>
      <c r="G98" s="17" t="s">
        <v>981</v>
      </c>
      <c r="H98" s="17" t="s">
        <v>981</v>
      </c>
      <c r="I98" s="17" t="s">
        <v>968</v>
      </c>
      <c r="J98" s="18" t="s">
        <v>996</v>
      </c>
      <c r="K98" s="18" t="s">
        <v>983</v>
      </c>
      <c r="L98" s="17" t="s">
        <v>37</v>
      </c>
      <c r="M98" s="17" t="s">
        <v>57</v>
      </c>
      <c r="N98" s="17" t="s">
        <v>57</v>
      </c>
      <c r="O98" s="32">
        <v>250</v>
      </c>
      <c r="P98" s="33"/>
      <c r="Q98" s="32"/>
      <c r="R98" s="32">
        <v>250</v>
      </c>
      <c r="S98" s="32"/>
      <c r="T98" s="33" t="s">
        <v>37</v>
      </c>
      <c r="U98" s="34"/>
    </row>
    <row r="99" s="4" customFormat="1" ht="65" hidden="1" customHeight="1" spans="1:21">
      <c r="A99" s="17">
        <v>94</v>
      </c>
      <c r="B99" s="21" t="s">
        <v>997</v>
      </c>
      <c r="C99" s="74" t="s">
        <v>998</v>
      </c>
      <c r="D99" s="19" t="s">
        <v>27</v>
      </c>
      <c r="E99" s="19" t="s">
        <v>321</v>
      </c>
      <c r="F99" s="19" t="s">
        <v>321</v>
      </c>
      <c r="G99" s="17" t="s">
        <v>981</v>
      </c>
      <c r="H99" s="17" t="s">
        <v>999</v>
      </c>
      <c r="I99" s="17" t="s">
        <v>999</v>
      </c>
      <c r="J99" s="18" t="s">
        <v>1000</v>
      </c>
      <c r="K99" s="18" t="s">
        <v>1001</v>
      </c>
      <c r="L99" s="17" t="s">
        <v>37</v>
      </c>
      <c r="M99" s="17" t="s">
        <v>57</v>
      </c>
      <c r="N99" s="17" t="s">
        <v>57</v>
      </c>
      <c r="O99" s="32">
        <v>840</v>
      </c>
      <c r="P99" s="33"/>
      <c r="Q99" s="32">
        <v>770</v>
      </c>
      <c r="R99" s="32">
        <v>70</v>
      </c>
      <c r="S99" s="32"/>
      <c r="T99" s="33" t="s">
        <v>37</v>
      </c>
      <c r="U99" s="34"/>
    </row>
    <row r="100" s="4" customFormat="1" ht="45" hidden="1" customHeight="1" spans="1:21">
      <c r="A100" s="17">
        <v>95</v>
      </c>
      <c r="B100" s="21" t="s">
        <v>1002</v>
      </c>
      <c r="C100" s="74" t="s">
        <v>1003</v>
      </c>
      <c r="D100" s="19" t="s">
        <v>27</v>
      </c>
      <c r="E100" s="19" t="s">
        <v>276</v>
      </c>
      <c r="F100" s="19" t="s">
        <v>1004</v>
      </c>
      <c r="G100" s="17" t="s">
        <v>981</v>
      </c>
      <c r="H100" s="17" t="s">
        <v>981</v>
      </c>
      <c r="I100" s="17" t="s">
        <v>968</v>
      </c>
      <c r="J100" s="18" t="s">
        <v>1005</v>
      </c>
      <c r="K100" s="18" t="s">
        <v>1006</v>
      </c>
      <c r="L100" s="17" t="s">
        <v>37</v>
      </c>
      <c r="M100" s="17" t="s">
        <v>57</v>
      </c>
      <c r="N100" s="17" t="s">
        <v>57</v>
      </c>
      <c r="O100" s="32">
        <v>30</v>
      </c>
      <c r="P100" s="33"/>
      <c r="Q100" s="32"/>
      <c r="R100" s="32">
        <v>30</v>
      </c>
      <c r="S100" s="32"/>
      <c r="T100" s="33" t="s">
        <v>37</v>
      </c>
      <c r="U100" s="34"/>
    </row>
    <row r="101" s="4" customFormat="1" ht="67" hidden="1" customHeight="1" spans="1:21">
      <c r="A101" s="17">
        <v>96</v>
      </c>
      <c r="B101" s="21" t="s">
        <v>1007</v>
      </c>
      <c r="C101" s="74" t="s">
        <v>1008</v>
      </c>
      <c r="D101" s="19" t="s">
        <v>27</v>
      </c>
      <c r="E101" s="19" t="s">
        <v>28</v>
      </c>
      <c r="F101" s="19" t="s">
        <v>29</v>
      </c>
      <c r="G101" s="17" t="s">
        <v>981</v>
      </c>
      <c r="H101" s="17" t="s">
        <v>981</v>
      </c>
      <c r="I101" s="17" t="s">
        <v>1009</v>
      </c>
      <c r="J101" s="18" t="s">
        <v>1010</v>
      </c>
      <c r="K101" s="18" t="s">
        <v>1011</v>
      </c>
      <c r="L101" s="17" t="s">
        <v>37</v>
      </c>
      <c r="M101" s="17" t="s">
        <v>57</v>
      </c>
      <c r="N101" s="17" t="s">
        <v>57</v>
      </c>
      <c r="O101" s="17">
        <v>200</v>
      </c>
      <c r="P101" s="33"/>
      <c r="Q101" s="17"/>
      <c r="R101" s="17">
        <v>200</v>
      </c>
      <c r="S101" s="17"/>
      <c r="T101" s="33" t="s">
        <v>37</v>
      </c>
      <c r="U101" s="34"/>
    </row>
    <row r="102" s="4" customFormat="1" ht="58" hidden="1" customHeight="1" spans="1:21">
      <c r="A102" s="17">
        <v>97</v>
      </c>
      <c r="B102" s="21" t="s">
        <v>1012</v>
      </c>
      <c r="C102" s="74" t="s">
        <v>1013</v>
      </c>
      <c r="D102" s="19" t="s">
        <v>27</v>
      </c>
      <c r="E102" s="19" t="s">
        <v>28</v>
      </c>
      <c r="F102" s="19" t="s">
        <v>108</v>
      </c>
      <c r="G102" s="17" t="s">
        <v>981</v>
      </c>
      <c r="H102" s="17" t="s">
        <v>1014</v>
      </c>
      <c r="I102" s="17" t="s">
        <v>1015</v>
      </c>
      <c r="J102" s="18" t="s">
        <v>1016</v>
      </c>
      <c r="K102" s="18" t="s">
        <v>1017</v>
      </c>
      <c r="L102" s="17" t="s">
        <v>37</v>
      </c>
      <c r="M102" s="17" t="s">
        <v>57</v>
      </c>
      <c r="N102" s="17" t="s">
        <v>57</v>
      </c>
      <c r="O102" s="17">
        <v>10</v>
      </c>
      <c r="P102" s="17"/>
      <c r="Q102" s="17"/>
      <c r="R102" s="17">
        <v>10</v>
      </c>
      <c r="S102" s="17"/>
      <c r="T102" s="33" t="s">
        <v>37</v>
      </c>
      <c r="U102" s="34"/>
    </row>
    <row r="103" s="4" customFormat="1" ht="58" hidden="1" customHeight="1" spans="1:21">
      <c r="A103" s="17">
        <v>98</v>
      </c>
      <c r="B103" s="21" t="s">
        <v>1018</v>
      </c>
      <c r="C103" s="74" t="s">
        <v>1019</v>
      </c>
      <c r="D103" s="19" t="s">
        <v>27</v>
      </c>
      <c r="E103" s="19" t="s">
        <v>276</v>
      </c>
      <c r="F103" s="19" t="s">
        <v>288</v>
      </c>
      <c r="G103" s="17" t="s">
        <v>981</v>
      </c>
      <c r="H103" s="17" t="s">
        <v>981</v>
      </c>
      <c r="I103" s="17" t="s">
        <v>968</v>
      </c>
      <c r="J103" s="18" t="s">
        <v>1020</v>
      </c>
      <c r="K103" s="18" t="s">
        <v>1021</v>
      </c>
      <c r="L103" s="17" t="s">
        <v>37</v>
      </c>
      <c r="M103" s="17" t="s">
        <v>57</v>
      </c>
      <c r="N103" s="17" t="s">
        <v>57</v>
      </c>
      <c r="O103" s="17">
        <v>7</v>
      </c>
      <c r="P103" s="17"/>
      <c r="Q103" s="17"/>
      <c r="R103" s="17">
        <v>7</v>
      </c>
      <c r="S103" s="17"/>
      <c r="T103" s="33" t="s">
        <v>37</v>
      </c>
      <c r="U103" s="34"/>
    </row>
    <row r="104" s="4" customFormat="1" ht="58" hidden="1" customHeight="1" spans="1:21">
      <c r="A104" s="17">
        <v>99</v>
      </c>
      <c r="B104" s="21" t="s">
        <v>1022</v>
      </c>
      <c r="C104" s="74" t="s">
        <v>1023</v>
      </c>
      <c r="D104" s="19" t="s">
        <v>27</v>
      </c>
      <c r="E104" s="19" t="s">
        <v>28</v>
      </c>
      <c r="F104" s="19" t="s">
        <v>108</v>
      </c>
      <c r="G104" s="38" t="s">
        <v>981</v>
      </c>
      <c r="H104" s="38" t="s">
        <v>981</v>
      </c>
      <c r="I104" s="38" t="s">
        <v>968</v>
      </c>
      <c r="J104" s="18" t="s">
        <v>1024</v>
      </c>
      <c r="K104" s="18" t="s">
        <v>1025</v>
      </c>
      <c r="L104" s="17" t="s">
        <v>37</v>
      </c>
      <c r="M104" s="17" t="s">
        <v>57</v>
      </c>
      <c r="N104" s="17" t="s">
        <v>57</v>
      </c>
      <c r="O104" s="38">
        <v>60</v>
      </c>
      <c r="P104" s="38"/>
      <c r="Q104" s="38"/>
      <c r="R104" s="38">
        <v>60</v>
      </c>
      <c r="S104" s="38"/>
      <c r="T104" s="38" t="s">
        <v>37</v>
      </c>
      <c r="U104" s="38"/>
    </row>
    <row r="105" s="6" customFormat="1" ht="109" hidden="1" customHeight="1" spans="1:21">
      <c r="A105" s="17">
        <v>100</v>
      </c>
      <c r="B105" s="21" t="s">
        <v>1026</v>
      </c>
      <c r="C105" s="74" t="s">
        <v>1027</v>
      </c>
      <c r="D105" s="19" t="s">
        <v>27</v>
      </c>
      <c r="E105" s="19" t="s">
        <v>28</v>
      </c>
      <c r="F105" s="19" t="s">
        <v>29</v>
      </c>
      <c r="G105" s="38" t="s">
        <v>981</v>
      </c>
      <c r="H105" s="38" t="s">
        <v>981</v>
      </c>
      <c r="I105" s="38" t="s">
        <v>968</v>
      </c>
      <c r="J105" s="18" t="s">
        <v>1028</v>
      </c>
      <c r="K105" s="17" t="s">
        <v>983</v>
      </c>
      <c r="L105" s="17" t="s">
        <v>37</v>
      </c>
      <c r="M105" s="17" t="s">
        <v>57</v>
      </c>
      <c r="N105" s="17" t="s">
        <v>57</v>
      </c>
      <c r="O105" s="38">
        <v>400</v>
      </c>
      <c r="P105" s="38"/>
      <c r="Q105" s="38">
        <v>400</v>
      </c>
      <c r="R105" s="38"/>
      <c r="S105" s="38"/>
      <c r="T105" s="38" t="s">
        <v>37</v>
      </c>
      <c r="U105" s="34"/>
    </row>
    <row r="106" s="7" customFormat="1" ht="126" hidden="1" customHeight="1" spans="1:21">
      <c r="A106" s="17">
        <v>101</v>
      </c>
      <c r="B106" s="21" t="s">
        <v>1029</v>
      </c>
      <c r="C106" s="74" t="s">
        <v>1030</v>
      </c>
      <c r="D106" s="19" t="s">
        <v>27</v>
      </c>
      <c r="E106" s="19" t="s">
        <v>304</v>
      </c>
      <c r="F106" s="19" t="s">
        <v>313</v>
      </c>
      <c r="G106" s="38" t="s">
        <v>981</v>
      </c>
      <c r="H106" s="38" t="s">
        <v>981</v>
      </c>
      <c r="I106" s="38" t="s">
        <v>968</v>
      </c>
      <c r="J106" s="18" t="s">
        <v>1031</v>
      </c>
      <c r="K106" s="18" t="s">
        <v>1032</v>
      </c>
      <c r="L106" s="17" t="s">
        <v>37</v>
      </c>
      <c r="M106" s="17" t="s">
        <v>57</v>
      </c>
      <c r="N106" s="17" t="s">
        <v>57</v>
      </c>
      <c r="O106" s="38">
        <v>132</v>
      </c>
      <c r="P106" s="38"/>
      <c r="Q106" s="38"/>
      <c r="R106" s="38">
        <v>132</v>
      </c>
      <c r="S106" s="38"/>
      <c r="T106" s="33" t="s">
        <v>37</v>
      </c>
      <c r="U106" s="38"/>
    </row>
    <row r="107" s="6" customFormat="1" ht="126" hidden="1" customHeight="1" spans="1:21">
      <c r="A107" s="17">
        <v>102</v>
      </c>
      <c r="B107" s="18" t="s">
        <v>1033</v>
      </c>
      <c r="C107" s="74" t="s">
        <v>1034</v>
      </c>
      <c r="D107" s="19" t="s">
        <v>27</v>
      </c>
      <c r="E107" s="19" t="s">
        <v>276</v>
      </c>
      <c r="F107" s="19" t="s">
        <v>292</v>
      </c>
      <c r="G107" s="38" t="s">
        <v>981</v>
      </c>
      <c r="H107" s="38" t="s">
        <v>981</v>
      </c>
      <c r="I107" s="38" t="s">
        <v>968</v>
      </c>
      <c r="J107" s="18" t="s">
        <v>301</v>
      </c>
      <c r="K107" s="18" t="s">
        <v>1035</v>
      </c>
      <c r="L107" s="17" t="s">
        <v>37</v>
      </c>
      <c r="M107" s="17" t="s">
        <v>57</v>
      </c>
      <c r="N107" s="17" t="s">
        <v>57</v>
      </c>
      <c r="O107" s="17">
        <v>400</v>
      </c>
      <c r="P107" s="17"/>
      <c r="Q107" s="17">
        <v>200</v>
      </c>
      <c r="R107" s="17">
        <v>200</v>
      </c>
      <c r="S107" s="17"/>
      <c r="T107" s="33" t="s">
        <v>37</v>
      </c>
      <c r="U107" s="17"/>
    </row>
    <row r="108" ht="97" hidden="1" customHeight="1" spans="1:21">
      <c r="A108" s="17">
        <v>103</v>
      </c>
      <c r="B108" s="39" t="s">
        <v>1036</v>
      </c>
      <c r="C108" s="74" t="s">
        <v>1037</v>
      </c>
      <c r="D108" s="19" t="s">
        <v>538</v>
      </c>
      <c r="E108" s="19" t="s">
        <v>539</v>
      </c>
      <c r="F108" s="19" t="s">
        <v>544</v>
      </c>
      <c r="G108" s="40" t="s">
        <v>1038</v>
      </c>
      <c r="H108" s="40" t="s">
        <v>1038</v>
      </c>
      <c r="I108" s="45" t="s">
        <v>999</v>
      </c>
      <c r="J108" s="43" t="s">
        <v>1039</v>
      </c>
      <c r="K108" s="43" t="s">
        <v>563</v>
      </c>
      <c r="L108" s="17" t="s">
        <v>37</v>
      </c>
      <c r="M108" s="17" t="s">
        <v>57</v>
      </c>
      <c r="N108" s="17" t="s">
        <v>57</v>
      </c>
      <c r="O108" s="52">
        <v>20</v>
      </c>
      <c r="P108" s="45"/>
      <c r="Q108" s="57"/>
      <c r="R108" s="57"/>
      <c r="S108" s="52">
        <v>20</v>
      </c>
      <c r="T108" s="33" t="s">
        <v>37</v>
      </c>
      <c r="U108" s="58"/>
    </row>
    <row r="109" ht="111" hidden="1" customHeight="1" spans="1:21">
      <c r="A109" s="17">
        <v>104</v>
      </c>
      <c r="B109" s="41" t="s">
        <v>1040</v>
      </c>
      <c r="C109" s="74" t="s">
        <v>1041</v>
      </c>
      <c r="D109" s="19" t="s">
        <v>601</v>
      </c>
      <c r="E109" s="19" t="s">
        <v>602</v>
      </c>
      <c r="F109" s="19" t="s">
        <v>603</v>
      </c>
      <c r="G109" s="42" t="s">
        <v>1042</v>
      </c>
      <c r="H109" s="42" t="s">
        <v>1042</v>
      </c>
      <c r="I109" s="45" t="s">
        <v>999</v>
      </c>
      <c r="J109" s="53" t="s">
        <v>605</v>
      </c>
      <c r="K109" s="53" t="s">
        <v>606</v>
      </c>
      <c r="L109" s="17" t="s">
        <v>37</v>
      </c>
      <c r="M109" s="17" t="s">
        <v>57</v>
      </c>
      <c r="N109" s="17" t="s">
        <v>57</v>
      </c>
      <c r="O109" s="52">
        <v>10</v>
      </c>
      <c r="P109" s="45"/>
      <c r="Q109" s="57"/>
      <c r="R109" s="57"/>
      <c r="S109" s="52">
        <v>10</v>
      </c>
      <c r="T109" s="33" t="s">
        <v>37</v>
      </c>
      <c r="U109" s="58"/>
    </row>
    <row r="110" ht="126" hidden="1" customHeight="1" spans="1:21">
      <c r="A110" s="17">
        <v>105</v>
      </c>
      <c r="B110" s="43" t="s">
        <v>1043</v>
      </c>
      <c r="C110" s="74" t="s">
        <v>1044</v>
      </c>
      <c r="D110" s="19" t="s">
        <v>364</v>
      </c>
      <c r="E110" s="19" t="s">
        <v>488</v>
      </c>
      <c r="F110" s="19" t="s">
        <v>501</v>
      </c>
      <c r="G110" s="40" t="s">
        <v>1045</v>
      </c>
      <c r="H110" s="40" t="s">
        <v>1045</v>
      </c>
      <c r="I110" s="45" t="s">
        <v>1046</v>
      </c>
      <c r="J110" s="43" t="s">
        <v>1047</v>
      </c>
      <c r="K110" s="43" t="s">
        <v>1048</v>
      </c>
      <c r="L110" s="17" t="s">
        <v>37</v>
      </c>
      <c r="M110" s="17" t="s">
        <v>57</v>
      </c>
      <c r="N110" s="17" t="s">
        <v>57</v>
      </c>
      <c r="O110" s="52">
        <v>133</v>
      </c>
      <c r="P110" s="45"/>
      <c r="Q110" s="57"/>
      <c r="R110" s="57"/>
      <c r="S110" s="52">
        <v>133</v>
      </c>
      <c r="T110" s="33" t="s">
        <v>37</v>
      </c>
      <c r="U110" s="58"/>
    </row>
    <row r="111" ht="126" hidden="1" customHeight="1" spans="1:21">
      <c r="A111" s="17">
        <v>106</v>
      </c>
      <c r="B111" s="43" t="s">
        <v>1049</v>
      </c>
      <c r="C111" s="74" t="s">
        <v>1050</v>
      </c>
      <c r="D111" s="19" t="s">
        <v>364</v>
      </c>
      <c r="E111" s="19" t="s">
        <v>488</v>
      </c>
      <c r="F111" s="19" t="s">
        <v>501</v>
      </c>
      <c r="G111" s="40" t="s">
        <v>1045</v>
      </c>
      <c r="H111" s="40" t="s">
        <v>1045</v>
      </c>
      <c r="I111" s="45" t="s">
        <v>1046</v>
      </c>
      <c r="J111" s="43" t="s">
        <v>1051</v>
      </c>
      <c r="K111" s="43" t="s">
        <v>1052</v>
      </c>
      <c r="L111" s="17" t="s">
        <v>37</v>
      </c>
      <c r="M111" s="17" t="s">
        <v>57</v>
      </c>
      <c r="N111" s="17" t="s">
        <v>57</v>
      </c>
      <c r="O111" s="52">
        <v>561</v>
      </c>
      <c r="P111" s="45"/>
      <c r="Q111" s="57"/>
      <c r="R111" s="57"/>
      <c r="S111" s="52">
        <v>561</v>
      </c>
      <c r="T111" s="33" t="s">
        <v>37</v>
      </c>
      <c r="U111" s="58"/>
    </row>
    <row r="112" ht="126" hidden="1" customHeight="1" spans="1:21">
      <c r="A112" s="17">
        <v>107</v>
      </c>
      <c r="B112" s="39" t="s">
        <v>1053</v>
      </c>
      <c r="C112" s="74" t="s">
        <v>1054</v>
      </c>
      <c r="D112" s="19" t="s">
        <v>364</v>
      </c>
      <c r="E112" s="19" t="s">
        <v>488</v>
      </c>
      <c r="F112" s="19" t="s">
        <v>496</v>
      </c>
      <c r="G112" s="40" t="s">
        <v>1045</v>
      </c>
      <c r="H112" s="40" t="s">
        <v>1045</v>
      </c>
      <c r="I112" s="45" t="s">
        <v>1046</v>
      </c>
      <c r="J112" s="43" t="s">
        <v>1055</v>
      </c>
      <c r="K112" s="43" t="s">
        <v>1056</v>
      </c>
      <c r="L112" s="17" t="s">
        <v>37</v>
      </c>
      <c r="M112" s="17" t="s">
        <v>57</v>
      </c>
      <c r="N112" s="17" t="s">
        <v>57</v>
      </c>
      <c r="O112" s="52">
        <v>110</v>
      </c>
      <c r="P112" s="45"/>
      <c r="Q112" s="57"/>
      <c r="R112" s="57"/>
      <c r="S112" s="52">
        <v>110</v>
      </c>
      <c r="T112" s="33" t="s">
        <v>37</v>
      </c>
      <c r="U112" s="58"/>
    </row>
    <row r="113" ht="113" hidden="1" customHeight="1" spans="1:21">
      <c r="A113" s="17">
        <v>108</v>
      </c>
      <c r="B113" s="44" t="s">
        <v>1057</v>
      </c>
      <c r="C113" s="74" t="s">
        <v>1058</v>
      </c>
      <c r="D113" s="19" t="s">
        <v>538</v>
      </c>
      <c r="E113" s="19" t="s">
        <v>568</v>
      </c>
      <c r="F113" s="19" t="s">
        <v>569</v>
      </c>
      <c r="G113" s="45" t="s">
        <v>1059</v>
      </c>
      <c r="H113" s="45" t="s">
        <v>1059</v>
      </c>
      <c r="I113" s="45" t="s">
        <v>999</v>
      </c>
      <c r="J113" s="54" t="s">
        <v>1060</v>
      </c>
      <c r="K113" s="43" t="s">
        <v>1061</v>
      </c>
      <c r="L113" s="17" t="s">
        <v>37</v>
      </c>
      <c r="M113" s="17" t="s">
        <v>57</v>
      </c>
      <c r="N113" s="17" t="s">
        <v>57</v>
      </c>
      <c r="O113" s="52">
        <v>407.65</v>
      </c>
      <c r="P113" s="45"/>
      <c r="Q113" s="57"/>
      <c r="R113" s="57"/>
      <c r="S113" s="52">
        <v>407.65</v>
      </c>
      <c r="T113" s="33" t="s">
        <v>37</v>
      </c>
      <c r="U113" s="58"/>
    </row>
    <row r="114" ht="54" hidden="1" customHeight="1" spans="1:21">
      <c r="A114" s="17">
        <v>109</v>
      </c>
      <c r="B114" s="39" t="s">
        <v>1062</v>
      </c>
      <c r="C114" s="74" t="s">
        <v>1063</v>
      </c>
      <c r="D114" s="19" t="s">
        <v>538</v>
      </c>
      <c r="E114" s="19" t="s">
        <v>578</v>
      </c>
      <c r="F114" s="19" t="s">
        <v>1064</v>
      </c>
      <c r="G114" s="45" t="s">
        <v>1065</v>
      </c>
      <c r="H114" s="45" t="s">
        <v>1065</v>
      </c>
      <c r="I114" s="45" t="s">
        <v>999</v>
      </c>
      <c r="J114" s="43" t="s">
        <v>1066</v>
      </c>
      <c r="K114" s="43" t="s">
        <v>1067</v>
      </c>
      <c r="L114" s="17" t="s">
        <v>37</v>
      </c>
      <c r="M114" s="17" t="s">
        <v>57</v>
      </c>
      <c r="N114" s="17" t="s">
        <v>57</v>
      </c>
      <c r="O114" s="52">
        <v>1100</v>
      </c>
      <c r="P114" s="45"/>
      <c r="Q114" s="57"/>
      <c r="R114" s="57"/>
      <c r="S114" s="52">
        <v>1100</v>
      </c>
      <c r="T114" s="33" t="s">
        <v>37</v>
      </c>
      <c r="U114" s="58"/>
    </row>
    <row r="115" ht="82" hidden="1" customHeight="1" spans="1:21">
      <c r="A115" s="17">
        <v>110</v>
      </c>
      <c r="B115" s="46" t="s">
        <v>1068</v>
      </c>
      <c r="C115" s="74" t="s">
        <v>1069</v>
      </c>
      <c r="D115" s="19" t="s">
        <v>538</v>
      </c>
      <c r="E115" s="19" t="s">
        <v>578</v>
      </c>
      <c r="F115" s="19" t="s">
        <v>579</v>
      </c>
      <c r="G115" s="45" t="s">
        <v>1070</v>
      </c>
      <c r="H115" s="45" t="s">
        <v>1070</v>
      </c>
      <c r="I115" s="45" t="s">
        <v>999</v>
      </c>
      <c r="J115" s="43" t="s">
        <v>581</v>
      </c>
      <c r="K115" s="43" t="s">
        <v>582</v>
      </c>
      <c r="L115" s="17" t="s">
        <v>37</v>
      </c>
      <c r="M115" s="17" t="s">
        <v>57</v>
      </c>
      <c r="N115" s="17" t="s">
        <v>57</v>
      </c>
      <c r="O115" s="52">
        <v>14</v>
      </c>
      <c r="P115" s="45"/>
      <c r="Q115" s="57"/>
      <c r="R115" s="57"/>
      <c r="S115" s="52">
        <v>14</v>
      </c>
      <c r="T115" s="33" t="s">
        <v>37</v>
      </c>
      <c r="U115" s="58"/>
    </row>
    <row r="116" ht="83" hidden="1" customHeight="1" spans="1:21">
      <c r="A116" s="17">
        <v>111</v>
      </c>
      <c r="B116" s="39" t="s">
        <v>1071</v>
      </c>
      <c r="C116" s="74" t="s">
        <v>1072</v>
      </c>
      <c r="D116" s="19" t="s">
        <v>538</v>
      </c>
      <c r="E116" s="19" t="s">
        <v>578</v>
      </c>
      <c r="F116" s="19" t="s">
        <v>590</v>
      </c>
      <c r="G116" s="45" t="s">
        <v>1073</v>
      </c>
      <c r="H116" s="45" t="s">
        <v>1073</v>
      </c>
      <c r="I116" s="45" t="s">
        <v>999</v>
      </c>
      <c r="J116" s="43" t="s">
        <v>1074</v>
      </c>
      <c r="K116" s="43" t="s">
        <v>1074</v>
      </c>
      <c r="L116" s="17" t="s">
        <v>37</v>
      </c>
      <c r="M116" s="17" t="s">
        <v>57</v>
      </c>
      <c r="N116" s="17" t="s">
        <v>57</v>
      </c>
      <c r="O116" s="52">
        <v>20</v>
      </c>
      <c r="P116" s="45"/>
      <c r="Q116" s="57"/>
      <c r="R116" s="57"/>
      <c r="S116" s="52">
        <v>20</v>
      </c>
      <c r="T116" s="33" t="s">
        <v>37</v>
      </c>
      <c r="U116" s="58"/>
    </row>
    <row r="117" ht="95" hidden="1" customHeight="1" spans="1:21">
      <c r="A117" s="17">
        <v>112</v>
      </c>
      <c r="B117" s="47" t="s">
        <v>1075</v>
      </c>
      <c r="C117" s="74" t="s">
        <v>1076</v>
      </c>
      <c r="D117" s="19" t="s">
        <v>538</v>
      </c>
      <c r="E117" s="19" t="s">
        <v>578</v>
      </c>
      <c r="F117" s="19" t="s">
        <v>590</v>
      </c>
      <c r="G117" s="45" t="s">
        <v>1073</v>
      </c>
      <c r="H117" s="45" t="s">
        <v>1073</v>
      </c>
      <c r="I117" s="45" t="s">
        <v>999</v>
      </c>
      <c r="J117" s="43" t="s">
        <v>1077</v>
      </c>
      <c r="K117" s="43" t="s">
        <v>1078</v>
      </c>
      <c r="L117" s="17" t="s">
        <v>37</v>
      </c>
      <c r="M117" s="17" t="s">
        <v>57</v>
      </c>
      <c r="N117" s="17" t="s">
        <v>57</v>
      </c>
      <c r="O117" s="52">
        <v>10</v>
      </c>
      <c r="P117" s="45"/>
      <c r="Q117" s="57"/>
      <c r="R117" s="57"/>
      <c r="S117" s="52">
        <v>10</v>
      </c>
      <c r="T117" s="33" t="s">
        <v>37</v>
      </c>
      <c r="U117" s="58"/>
    </row>
    <row r="118" ht="54" hidden="1" customHeight="1" spans="1:21">
      <c r="A118" s="17">
        <v>113</v>
      </c>
      <c r="B118" s="39" t="s">
        <v>1057</v>
      </c>
      <c r="C118" s="74" t="s">
        <v>1079</v>
      </c>
      <c r="D118" s="48" t="s">
        <v>538</v>
      </c>
      <c r="E118" s="19" t="s">
        <v>568</v>
      </c>
      <c r="F118" s="19" t="s">
        <v>569</v>
      </c>
      <c r="G118" s="45" t="s">
        <v>1080</v>
      </c>
      <c r="H118" s="45" t="s">
        <v>1080</v>
      </c>
      <c r="I118" s="45" t="s">
        <v>999</v>
      </c>
      <c r="J118" s="43" t="s">
        <v>1081</v>
      </c>
      <c r="K118" s="43" t="s">
        <v>1082</v>
      </c>
      <c r="L118" s="17" t="s">
        <v>37</v>
      </c>
      <c r="M118" s="17" t="s">
        <v>57</v>
      </c>
      <c r="N118" s="17" t="s">
        <v>57</v>
      </c>
      <c r="O118" s="52">
        <v>118.14</v>
      </c>
      <c r="P118" s="45"/>
      <c r="Q118" s="57"/>
      <c r="R118" s="57"/>
      <c r="S118" s="52">
        <v>118.14</v>
      </c>
      <c r="T118" s="33" t="s">
        <v>37</v>
      </c>
      <c r="U118" s="58"/>
    </row>
    <row r="119" ht="54" hidden="1" customHeight="1" spans="1:21">
      <c r="A119" s="17">
        <v>114</v>
      </c>
      <c r="B119" s="39" t="s">
        <v>1083</v>
      </c>
      <c r="C119" s="74" t="s">
        <v>1084</v>
      </c>
      <c r="D119" s="19" t="s">
        <v>538</v>
      </c>
      <c r="E119" s="19" t="s">
        <v>578</v>
      </c>
      <c r="F119" s="19" t="s">
        <v>590</v>
      </c>
      <c r="G119" s="45" t="s">
        <v>1080</v>
      </c>
      <c r="H119" s="45" t="s">
        <v>1080</v>
      </c>
      <c r="I119" s="45" t="s">
        <v>1085</v>
      </c>
      <c r="J119" s="43" t="s">
        <v>1086</v>
      </c>
      <c r="K119" s="43" t="s">
        <v>1087</v>
      </c>
      <c r="L119" s="17" t="s">
        <v>37</v>
      </c>
      <c r="M119" s="17" t="s">
        <v>57</v>
      </c>
      <c r="N119" s="17" t="s">
        <v>57</v>
      </c>
      <c r="O119" s="52">
        <v>14</v>
      </c>
      <c r="P119" s="45"/>
      <c r="Q119" s="57"/>
      <c r="R119" s="57"/>
      <c r="S119" s="52">
        <v>14</v>
      </c>
      <c r="T119" s="33" t="s">
        <v>37</v>
      </c>
      <c r="U119" s="58"/>
    </row>
    <row r="120" ht="84" hidden="1" customHeight="1" spans="1:21">
      <c r="A120" s="17">
        <v>115</v>
      </c>
      <c r="B120" s="39" t="s">
        <v>1088</v>
      </c>
      <c r="C120" s="74" t="s">
        <v>1089</v>
      </c>
      <c r="D120" s="19" t="s">
        <v>538</v>
      </c>
      <c r="E120" s="19" t="s">
        <v>578</v>
      </c>
      <c r="F120" s="19" t="s">
        <v>590</v>
      </c>
      <c r="G120" s="45" t="s">
        <v>1080</v>
      </c>
      <c r="H120" s="45" t="s">
        <v>1080</v>
      </c>
      <c r="I120" s="45" t="s">
        <v>1090</v>
      </c>
      <c r="J120" s="43" t="s">
        <v>594</v>
      </c>
      <c r="K120" s="43" t="s">
        <v>1091</v>
      </c>
      <c r="L120" s="17" t="s">
        <v>37</v>
      </c>
      <c r="M120" s="17" t="s">
        <v>57</v>
      </c>
      <c r="N120" s="17" t="s">
        <v>57</v>
      </c>
      <c r="O120" s="52">
        <v>16</v>
      </c>
      <c r="P120" s="45"/>
      <c r="Q120" s="57"/>
      <c r="R120" s="57"/>
      <c r="S120" s="52">
        <v>16</v>
      </c>
      <c r="T120" s="33" t="s">
        <v>37</v>
      </c>
      <c r="U120" s="58"/>
    </row>
    <row r="121" ht="95" hidden="1" customHeight="1" spans="1:21">
      <c r="A121" s="17">
        <v>116</v>
      </c>
      <c r="B121" s="39" t="s">
        <v>1092</v>
      </c>
      <c r="C121" s="74" t="s">
        <v>1093</v>
      </c>
      <c r="D121" s="19" t="s">
        <v>538</v>
      </c>
      <c r="E121" s="19" t="s">
        <v>578</v>
      </c>
      <c r="F121" s="19" t="s">
        <v>590</v>
      </c>
      <c r="G121" s="45" t="s">
        <v>1080</v>
      </c>
      <c r="H121" s="45" t="s">
        <v>1080</v>
      </c>
      <c r="I121" s="45" t="s">
        <v>999</v>
      </c>
      <c r="J121" s="43" t="s">
        <v>575</v>
      </c>
      <c r="K121" s="43" t="s">
        <v>1094</v>
      </c>
      <c r="L121" s="17" t="s">
        <v>37</v>
      </c>
      <c r="M121" s="17" t="s">
        <v>57</v>
      </c>
      <c r="N121" s="17" t="s">
        <v>57</v>
      </c>
      <c r="O121" s="52">
        <v>27.2</v>
      </c>
      <c r="P121" s="45"/>
      <c r="Q121" s="57"/>
      <c r="R121" s="57"/>
      <c r="S121" s="52">
        <v>27.2</v>
      </c>
      <c r="T121" s="33" t="s">
        <v>37</v>
      </c>
      <c r="U121" s="58"/>
    </row>
    <row r="122" ht="54" hidden="1" customHeight="1" spans="1:21">
      <c r="A122" s="17">
        <v>117</v>
      </c>
      <c r="B122" s="43" t="s">
        <v>1095</v>
      </c>
      <c r="C122" s="74" t="s">
        <v>1096</v>
      </c>
      <c r="D122" s="19" t="s">
        <v>364</v>
      </c>
      <c r="E122" s="19" t="s">
        <v>521</v>
      </c>
      <c r="F122" s="19" t="s">
        <v>521</v>
      </c>
      <c r="G122" s="45" t="s">
        <v>1097</v>
      </c>
      <c r="H122" s="45" t="s">
        <v>1097</v>
      </c>
      <c r="I122" s="45" t="s">
        <v>999</v>
      </c>
      <c r="J122" s="43" t="s">
        <v>1098</v>
      </c>
      <c r="K122" s="43" t="s">
        <v>1099</v>
      </c>
      <c r="L122" s="17" t="s">
        <v>37</v>
      </c>
      <c r="M122" s="17" t="s">
        <v>57</v>
      </c>
      <c r="N122" s="17" t="s">
        <v>57</v>
      </c>
      <c r="O122" s="52">
        <v>80</v>
      </c>
      <c r="P122" s="45"/>
      <c r="Q122" s="57"/>
      <c r="R122" s="57"/>
      <c r="S122" s="52">
        <v>80</v>
      </c>
      <c r="T122" s="33" t="s">
        <v>37</v>
      </c>
      <c r="U122" s="58"/>
    </row>
    <row r="123" ht="112" hidden="1" customHeight="1" spans="1:21">
      <c r="A123" s="17">
        <v>118</v>
      </c>
      <c r="B123" s="39" t="s">
        <v>1100</v>
      </c>
      <c r="C123" s="74" t="s">
        <v>1101</v>
      </c>
      <c r="D123" s="19" t="s">
        <v>27</v>
      </c>
      <c r="E123" s="19" t="s">
        <v>28</v>
      </c>
      <c r="F123" s="19" t="s">
        <v>29</v>
      </c>
      <c r="G123" s="45" t="s">
        <v>1097</v>
      </c>
      <c r="H123" s="45" t="s">
        <v>1097</v>
      </c>
      <c r="I123" s="45" t="s">
        <v>999</v>
      </c>
      <c r="J123" s="43" t="s">
        <v>1102</v>
      </c>
      <c r="K123" s="43" t="s">
        <v>1103</v>
      </c>
      <c r="L123" s="17" t="s">
        <v>37</v>
      </c>
      <c r="M123" s="17" t="s">
        <v>57</v>
      </c>
      <c r="N123" s="17" t="s">
        <v>57</v>
      </c>
      <c r="O123" s="55">
        <v>210</v>
      </c>
      <c r="P123" s="45"/>
      <c r="Q123" s="57"/>
      <c r="R123" s="57"/>
      <c r="S123" s="55">
        <v>210</v>
      </c>
      <c r="T123" s="33" t="s">
        <v>37</v>
      </c>
      <c r="U123" s="58"/>
    </row>
    <row r="124" ht="113" hidden="1" customHeight="1" spans="1:21">
      <c r="A124" s="17">
        <v>119</v>
      </c>
      <c r="B124" s="43" t="s">
        <v>1104</v>
      </c>
      <c r="C124" s="74" t="s">
        <v>1105</v>
      </c>
      <c r="D124" s="19" t="s">
        <v>364</v>
      </c>
      <c r="E124" s="19" t="s">
        <v>365</v>
      </c>
      <c r="F124" s="19" t="s">
        <v>366</v>
      </c>
      <c r="G124" s="45" t="s">
        <v>1106</v>
      </c>
      <c r="H124" s="45" t="s">
        <v>1106</v>
      </c>
      <c r="I124" s="45" t="s">
        <v>999</v>
      </c>
      <c r="J124" s="39" t="s">
        <v>1107</v>
      </c>
      <c r="K124" s="39" t="s">
        <v>1108</v>
      </c>
      <c r="L124" s="17" t="s">
        <v>37</v>
      </c>
      <c r="M124" s="17" t="s">
        <v>57</v>
      </c>
      <c r="N124" s="17" t="s">
        <v>57</v>
      </c>
      <c r="O124" s="52">
        <v>75</v>
      </c>
      <c r="P124" s="45"/>
      <c r="Q124" s="57"/>
      <c r="R124" s="57"/>
      <c r="S124" s="52">
        <v>75</v>
      </c>
      <c r="T124" s="33" t="s">
        <v>37</v>
      </c>
      <c r="U124" s="58"/>
    </row>
    <row r="125" ht="114" hidden="1" customHeight="1" spans="1:21">
      <c r="A125" s="17">
        <v>120</v>
      </c>
      <c r="B125" s="43" t="s">
        <v>1109</v>
      </c>
      <c r="C125" s="74" t="s">
        <v>1110</v>
      </c>
      <c r="D125" s="19" t="s">
        <v>364</v>
      </c>
      <c r="E125" s="19" t="s">
        <v>365</v>
      </c>
      <c r="F125" s="19" t="s">
        <v>366</v>
      </c>
      <c r="G125" s="45" t="s">
        <v>1106</v>
      </c>
      <c r="H125" s="45" t="s">
        <v>1106</v>
      </c>
      <c r="I125" s="45" t="s">
        <v>999</v>
      </c>
      <c r="J125" s="43" t="s">
        <v>452</v>
      </c>
      <c r="K125" s="43" t="s">
        <v>1111</v>
      </c>
      <c r="L125" s="17" t="s">
        <v>37</v>
      </c>
      <c r="M125" s="17" t="s">
        <v>57</v>
      </c>
      <c r="N125" s="17" t="s">
        <v>57</v>
      </c>
      <c r="O125" s="52">
        <v>100</v>
      </c>
      <c r="P125" s="45"/>
      <c r="Q125" s="57"/>
      <c r="R125" s="57"/>
      <c r="S125" s="52">
        <v>100</v>
      </c>
      <c r="T125" s="33" t="s">
        <v>37</v>
      </c>
      <c r="U125" s="58"/>
    </row>
    <row r="126" ht="114" hidden="1" customHeight="1" spans="1:21">
      <c r="A126" s="17">
        <v>121</v>
      </c>
      <c r="B126" s="43" t="s">
        <v>1112</v>
      </c>
      <c r="C126" s="74" t="s">
        <v>1113</v>
      </c>
      <c r="D126" s="19" t="s">
        <v>331</v>
      </c>
      <c r="E126" s="19" t="s">
        <v>1114</v>
      </c>
      <c r="F126" s="19" t="s">
        <v>1115</v>
      </c>
      <c r="G126" s="45" t="s">
        <v>1116</v>
      </c>
      <c r="H126" s="45" t="s">
        <v>1116</v>
      </c>
      <c r="I126" s="45" t="s">
        <v>999</v>
      </c>
      <c r="J126" s="43" t="s">
        <v>1117</v>
      </c>
      <c r="K126" s="43" t="s">
        <v>1118</v>
      </c>
      <c r="L126" s="17" t="s">
        <v>37</v>
      </c>
      <c r="M126" s="17" t="s">
        <v>57</v>
      </c>
      <c r="N126" s="17" t="s">
        <v>57</v>
      </c>
      <c r="O126" s="52">
        <v>4</v>
      </c>
      <c r="P126" s="45"/>
      <c r="Q126" s="57"/>
      <c r="R126" s="57"/>
      <c r="S126" s="52">
        <v>4</v>
      </c>
      <c r="T126" s="33" t="s">
        <v>37</v>
      </c>
      <c r="U126" s="58"/>
    </row>
    <row r="127" ht="80" hidden="1" customHeight="1" spans="1:21">
      <c r="A127" s="17">
        <v>122</v>
      </c>
      <c r="B127" s="39" t="s">
        <v>1119</v>
      </c>
      <c r="C127" s="74" t="s">
        <v>1120</v>
      </c>
      <c r="D127" s="19" t="s">
        <v>617</v>
      </c>
      <c r="E127" s="19" t="s">
        <v>617</v>
      </c>
      <c r="F127" s="19" t="s">
        <v>617</v>
      </c>
      <c r="G127" s="45" t="s">
        <v>1116</v>
      </c>
      <c r="H127" s="45" t="s">
        <v>1116</v>
      </c>
      <c r="I127" s="45" t="s">
        <v>999</v>
      </c>
      <c r="J127" s="43" t="s">
        <v>1121</v>
      </c>
      <c r="K127" s="43" t="s">
        <v>1122</v>
      </c>
      <c r="L127" s="17" t="s">
        <v>37</v>
      </c>
      <c r="M127" s="17" t="s">
        <v>57</v>
      </c>
      <c r="N127" s="17" t="s">
        <v>57</v>
      </c>
      <c r="O127" s="52">
        <v>20</v>
      </c>
      <c r="P127" s="45"/>
      <c r="Q127" s="57"/>
      <c r="R127" s="57"/>
      <c r="S127" s="52">
        <v>20</v>
      </c>
      <c r="T127" s="33" t="s">
        <v>37</v>
      </c>
      <c r="U127" s="58"/>
    </row>
    <row r="128" ht="80" hidden="1" customHeight="1" spans="1:21">
      <c r="A128" s="17">
        <v>123</v>
      </c>
      <c r="B128" s="43" t="s">
        <v>1123</v>
      </c>
      <c r="C128" s="74" t="s">
        <v>1124</v>
      </c>
      <c r="D128" s="19" t="s">
        <v>538</v>
      </c>
      <c r="E128" s="19" t="s">
        <v>539</v>
      </c>
      <c r="F128" s="19" t="s">
        <v>544</v>
      </c>
      <c r="G128" s="45" t="s">
        <v>1125</v>
      </c>
      <c r="H128" s="45" t="s">
        <v>1125</v>
      </c>
      <c r="I128" s="45" t="s">
        <v>999</v>
      </c>
      <c r="J128" s="43" t="s">
        <v>1126</v>
      </c>
      <c r="K128" s="43" t="s">
        <v>1127</v>
      </c>
      <c r="L128" s="17" t="s">
        <v>37</v>
      </c>
      <c r="M128" s="17" t="s">
        <v>57</v>
      </c>
      <c r="N128" s="17" t="s">
        <v>57</v>
      </c>
      <c r="O128" s="52">
        <v>0.12</v>
      </c>
      <c r="P128" s="45"/>
      <c r="Q128" s="57"/>
      <c r="R128" s="57"/>
      <c r="S128" s="52">
        <v>0.12</v>
      </c>
      <c r="T128" s="33" t="s">
        <v>37</v>
      </c>
      <c r="U128" s="58"/>
    </row>
    <row r="129" ht="61" hidden="1" customHeight="1" spans="1:21">
      <c r="A129" s="17">
        <v>124</v>
      </c>
      <c r="B129" s="43" t="s">
        <v>1128</v>
      </c>
      <c r="C129" s="74" t="s">
        <v>1129</v>
      </c>
      <c r="D129" s="19" t="s">
        <v>538</v>
      </c>
      <c r="E129" s="19" t="s">
        <v>539</v>
      </c>
      <c r="F129" s="19" t="s">
        <v>544</v>
      </c>
      <c r="G129" s="45" t="s">
        <v>1125</v>
      </c>
      <c r="H129" s="45" t="s">
        <v>1125</v>
      </c>
      <c r="I129" s="45" t="s">
        <v>999</v>
      </c>
      <c r="J129" s="43" t="s">
        <v>1130</v>
      </c>
      <c r="K129" s="43" t="s">
        <v>1131</v>
      </c>
      <c r="L129" s="17" t="s">
        <v>37</v>
      </c>
      <c r="M129" s="17" t="s">
        <v>57</v>
      </c>
      <c r="N129" s="17" t="s">
        <v>57</v>
      </c>
      <c r="O129" s="52">
        <v>0.48</v>
      </c>
      <c r="P129" s="45"/>
      <c r="Q129" s="57"/>
      <c r="R129" s="57"/>
      <c r="S129" s="52">
        <v>0.48</v>
      </c>
      <c r="T129" s="33" t="s">
        <v>37</v>
      </c>
      <c r="U129" s="58"/>
    </row>
    <row r="130" ht="61" hidden="1" customHeight="1" spans="1:21">
      <c r="A130" s="17">
        <v>125</v>
      </c>
      <c r="B130" s="43" t="s">
        <v>1132</v>
      </c>
      <c r="C130" s="74" t="s">
        <v>1133</v>
      </c>
      <c r="D130" s="19" t="s">
        <v>538</v>
      </c>
      <c r="E130" s="19" t="s">
        <v>539</v>
      </c>
      <c r="F130" s="19" t="s">
        <v>544</v>
      </c>
      <c r="G130" s="45" t="s">
        <v>1125</v>
      </c>
      <c r="H130" s="45" t="s">
        <v>1125</v>
      </c>
      <c r="I130" s="45" t="s">
        <v>999</v>
      </c>
      <c r="J130" s="43" t="s">
        <v>1134</v>
      </c>
      <c r="K130" s="43" t="s">
        <v>547</v>
      </c>
      <c r="L130" s="17" t="s">
        <v>37</v>
      </c>
      <c r="M130" s="17" t="s">
        <v>57</v>
      </c>
      <c r="N130" s="17" t="s">
        <v>57</v>
      </c>
      <c r="O130" s="52">
        <v>40.3265</v>
      </c>
      <c r="P130" s="62"/>
      <c r="Q130" s="57"/>
      <c r="R130" s="57"/>
      <c r="S130" s="52">
        <v>40.3265</v>
      </c>
      <c r="T130" s="33" t="s">
        <v>37</v>
      </c>
      <c r="U130" s="58"/>
    </row>
    <row r="131" ht="61" hidden="1" customHeight="1" spans="1:21">
      <c r="A131" s="17">
        <v>126</v>
      </c>
      <c r="B131" s="43" t="s">
        <v>1135</v>
      </c>
      <c r="C131" s="74" t="s">
        <v>1136</v>
      </c>
      <c r="D131" s="19" t="s">
        <v>538</v>
      </c>
      <c r="E131" s="19" t="s">
        <v>539</v>
      </c>
      <c r="F131" s="19" t="s">
        <v>544</v>
      </c>
      <c r="G131" s="45" t="s">
        <v>1125</v>
      </c>
      <c r="H131" s="45" t="s">
        <v>1125</v>
      </c>
      <c r="I131" s="45" t="s">
        <v>999</v>
      </c>
      <c r="J131" s="43" t="s">
        <v>1137</v>
      </c>
      <c r="K131" s="43" t="s">
        <v>1138</v>
      </c>
      <c r="L131" s="17" t="s">
        <v>37</v>
      </c>
      <c r="M131" s="17" t="s">
        <v>57</v>
      </c>
      <c r="N131" s="17" t="s">
        <v>57</v>
      </c>
      <c r="O131" s="52">
        <v>131.733</v>
      </c>
      <c r="P131" s="62"/>
      <c r="Q131" s="57"/>
      <c r="R131" s="57"/>
      <c r="S131" s="52">
        <v>131.733</v>
      </c>
      <c r="T131" s="33" t="s">
        <v>37</v>
      </c>
      <c r="U131" s="58"/>
    </row>
    <row r="132" ht="82" hidden="1" customHeight="1" spans="1:21">
      <c r="A132" s="17">
        <v>127</v>
      </c>
      <c r="B132" s="43" t="s">
        <v>1139</v>
      </c>
      <c r="C132" s="74" t="s">
        <v>1140</v>
      </c>
      <c r="D132" s="19" t="s">
        <v>538</v>
      </c>
      <c r="E132" s="19" t="s">
        <v>539</v>
      </c>
      <c r="F132" s="19" t="s">
        <v>544</v>
      </c>
      <c r="G132" s="45" t="s">
        <v>1125</v>
      </c>
      <c r="H132" s="45" t="s">
        <v>1125</v>
      </c>
      <c r="I132" s="45" t="s">
        <v>999</v>
      </c>
      <c r="J132" s="43" t="s">
        <v>1141</v>
      </c>
      <c r="K132" s="43" t="s">
        <v>1142</v>
      </c>
      <c r="L132" s="17" t="s">
        <v>37</v>
      </c>
      <c r="M132" s="17" t="s">
        <v>57</v>
      </c>
      <c r="N132" s="17" t="s">
        <v>57</v>
      </c>
      <c r="O132" s="52">
        <v>0.84</v>
      </c>
      <c r="P132" s="62"/>
      <c r="Q132" s="57"/>
      <c r="R132" s="57"/>
      <c r="S132" s="52">
        <v>0.84</v>
      </c>
      <c r="T132" s="33" t="s">
        <v>37</v>
      </c>
      <c r="U132" s="58"/>
    </row>
    <row r="133" ht="85" hidden="1" customHeight="1" spans="1:21">
      <c r="A133" s="17">
        <v>128</v>
      </c>
      <c r="B133" s="43" t="s">
        <v>1143</v>
      </c>
      <c r="C133" s="74" t="s">
        <v>1144</v>
      </c>
      <c r="D133" s="19" t="s">
        <v>538</v>
      </c>
      <c r="E133" s="19" t="s">
        <v>539</v>
      </c>
      <c r="F133" s="19" t="s">
        <v>544</v>
      </c>
      <c r="G133" s="45" t="s">
        <v>1125</v>
      </c>
      <c r="H133" s="45" t="s">
        <v>1125</v>
      </c>
      <c r="I133" s="45" t="s">
        <v>999</v>
      </c>
      <c r="J133" s="43" t="s">
        <v>1145</v>
      </c>
      <c r="K133" s="43" t="s">
        <v>556</v>
      </c>
      <c r="L133" s="17" t="s">
        <v>37</v>
      </c>
      <c r="M133" s="17" t="s">
        <v>57</v>
      </c>
      <c r="N133" s="17" t="s">
        <v>57</v>
      </c>
      <c r="O133" s="52">
        <v>49.9125</v>
      </c>
      <c r="P133" s="62"/>
      <c r="Q133" s="57"/>
      <c r="R133" s="57"/>
      <c r="S133" s="52">
        <v>49.9125</v>
      </c>
      <c r="T133" s="33" t="s">
        <v>37</v>
      </c>
      <c r="U133" s="58"/>
    </row>
    <row r="134" ht="46" hidden="1" customHeight="1" spans="1:21">
      <c r="A134" s="17">
        <v>129</v>
      </c>
      <c r="B134" s="59" t="s">
        <v>1146</v>
      </c>
      <c r="C134" s="74" t="s">
        <v>1147</v>
      </c>
      <c r="D134" s="19" t="s">
        <v>538</v>
      </c>
      <c r="E134" s="19" t="s">
        <v>539</v>
      </c>
      <c r="F134" s="19" t="s">
        <v>544</v>
      </c>
      <c r="G134" s="45" t="s">
        <v>1125</v>
      </c>
      <c r="H134" s="45" t="s">
        <v>1125</v>
      </c>
      <c r="I134" s="45" t="s">
        <v>999</v>
      </c>
      <c r="J134" s="43" t="s">
        <v>1148</v>
      </c>
      <c r="K134" s="63" t="s">
        <v>559</v>
      </c>
      <c r="L134" s="17" t="s">
        <v>37</v>
      </c>
      <c r="M134" s="17" t="s">
        <v>57</v>
      </c>
      <c r="N134" s="17" t="s">
        <v>57</v>
      </c>
      <c r="O134" s="52">
        <v>41.25</v>
      </c>
      <c r="P134" s="62"/>
      <c r="Q134" s="57"/>
      <c r="R134" s="57"/>
      <c r="S134" s="52">
        <v>41.25</v>
      </c>
      <c r="T134" s="33" t="s">
        <v>37</v>
      </c>
      <c r="U134" s="58"/>
    </row>
    <row r="135" ht="46" hidden="1" customHeight="1" spans="1:21">
      <c r="A135" s="17">
        <v>130</v>
      </c>
      <c r="B135" s="59" t="s">
        <v>1149</v>
      </c>
      <c r="C135" s="74" t="s">
        <v>1150</v>
      </c>
      <c r="D135" s="19" t="s">
        <v>538</v>
      </c>
      <c r="E135" s="19" t="s">
        <v>539</v>
      </c>
      <c r="F135" s="19" t="s">
        <v>544</v>
      </c>
      <c r="G135" s="45" t="s">
        <v>1125</v>
      </c>
      <c r="H135" s="45" t="s">
        <v>1125</v>
      </c>
      <c r="I135" s="45" t="s">
        <v>999</v>
      </c>
      <c r="J135" s="63" t="s">
        <v>565</v>
      </c>
      <c r="K135" s="63" t="s">
        <v>566</v>
      </c>
      <c r="L135" s="17" t="s">
        <v>37</v>
      </c>
      <c r="M135" s="17" t="s">
        <v>57</v>
      </c>
      <c r="N135" s="17" t="s">
        <v>57</v>
      </c>
      <c r="O135" s="52">
        <v>14.4</v>
      </c>
      <c r="P135" s="45"/>
      <c r="Q135" s="57"/>
      <c r="R135" s="57"/>
      <c r="S135" s="52">
        <v>14.4</v>
      </c>
      <c r="T135" s="33" t="s">
        <v>37</v>
      </c>
      <c r="U135" s="58"/>
    </row>
    <row r="136" ht="62" hidden="1" customHeight="1" spans="1:21">
      <c r="A136" s="17">
        <v>131</v>
      </c>
      <c r="B136" s="43" t="s">
        <v>1151</v>
      </c>
      <c r="C136" s="74" t="s">
        <v>1152</v>
      </c>
      <c r="D136" s="19" t="s">
        <v>601</v>
      </c>
      <c r="E136" s="19" t="s">
        <v>612</v>
      </c>
      <c r="F136" s="19" t="s">
        <v>613</v>
      </c>
      <c r="G136" s="45" t="s">
        <v>1153</v>
      </c>
      <c r="H136" s="45" t="s">
        <v>1153</v>
      </c>
      <c r="I136" s="45" t="s">
        <v>999</v>
      </c>
      <c r="J136" s="43" t="s">
        <v>1154</v>
      </c>
      <c r="K136" s="43" t="s">
        <v>1155</v>
      </c>
      <c r="L136" s="17" t="s">
        <v>37</v>
      </c>
      <c r="M136" s="17" t="s">
        <v>57</v>
      </c>
      <c r="N136" s="17" t="s">
        <v>57</v>
      </c>
      <c r="O136" s="52">
        <v>44.688</v>
      </c>
      <c r="P136" s="45"/>
      <c r="Q136" s="57"/>
      <c r="R136" s="57"/>
      <c r="S136" s="52">
        <v>44.688</v>
      </c>
      <c r="T136" s="33" t="s">
        <v>37</v>
      </c>
      <c r="U136" s="58"/>
    </row>
    <row r="137" ht="101" hidden="1" customHeight="1" spans="1:21">
      <c r="A137" s="17">
        <v>132</v>
      </c>
      <c r="B137" s="39" t="s">
        <v>1156</v>
      </c>
      <c r="C137" s="74" t="s">
        <v>1157</v>
      </c>
      <c r="D137" s="19" t="s">
        <v>601</v>
      </c>
      <c r="E137" s="19" t="s">
        <v>612</v>
      </c>
      <c r="F137" s="19" t="s">
        <v>613</v>
      </c>
      <c r="G137" s="45" t="s">
        <v>1153</v>
      </c>
      <c r="H137" s="45" t="s">
        <v>1153</v>
      </c>
      <c r="I137" s="45" t="s">
        <v>999</v>
      </c>
      <c r="J137" s="43" t="s">
        <v>615</v>
      </c>
      <c r="K137" s="43" t="s">
        <v>1158</v>
      </c>
      <c r="L137" s="17" t="s">
        <v>37</v>
      </c>
      <c r="M137" s="17" t="s">
        <v>57</v>
      </c>
      <c r="N137" s="17" t="s">
        <v>57</v>
      </c>
      <c r="O137" s="52">
        <v>15.5</v>
      </c>
      <c r="P137" s="62"/>
      <c r="Q137" s="57"/>
      <c r="R137" s="57"/>
      <c r="S137" s="52">
        <v>15.5</v>
      </c>
      <c r="T137" s="33" t="s">
        <v>37</v>
      </c>
      <c r="U137" s="58"/>
    </row>
    <row r="138" ht="100" hidden="1" customHeight="1" spans="1:21">
      <c r="A138" s="17">
        <v>133</v>
      </c>
      <c r="B138" s="43" t="s">
        <v>1159</v>
      </c>
      <c r="C138" s="74" t="s">
        <v>1160</v>
      </c>
      <c r="D138" s="19" t="s">
        <v>364</v>
      </c>
      <c r="E138" s="19" t="s">
        <v>521</v>
      </c>
      <c r="F138" s="19" t="s">
        <v>521</v>
      </c>
      <c r="G138" s="45" t="s">
        <v>1153</v>
      </c>
      <c r="H138" s="45" t="s">
        <v>1153</v>
      </c>
      <c r="I138" s="45" t="s">
        <v>999</v>
      </c>
      <c r="J138" s="43" t="s">
        <v>1161</v>
      </c>
      <c r="K138" s="43" t="s">
        <v>526</v>
      </c>
      <c r="L138" s="17" t="s">
        <v>37</v>
      </c>
      <c r="M138" s="17" t="s">
        <v>57</v>
      </c>
      <c r="N138" s="17" t="s">
        <v>57</v>
      </c>
      <c r="O138" s="52">
        <v>10</v>
      </c>
      <c r="P138" s="45"/>
      <c r="Q138" s="57"/>
      <c r="R138" s="57"/>
      <c r="S138" s="52">
        <v>10</v>
      </c>
      <c r="T138" s="33" t="s">
        <v>37</v>
      </c>
      <c r="U138" s="58"/>
    </row>
    <row r="139" ht="100" hidden="1" customHeight="1" spans="1:21">
      <c r="A139" s="17">
        <v>134</v>
      </c>
      <c r="B139" s="41" t="s">
        <v>1162</v>
      </c>
      <c r="C139" s="74" t="s">
        <v>1163</v>
      </c>
      <c r="D139" s="19" t="s">
        <v>364</v>
      </c>
      <c r="E139" s="19" t="s">
        <v>516</v>
      </c>
      <c r="F139" s="19" t="s">
        <v>517</v>
      </c>
      <c r="G139" s="42" t="s">
        <v>1164</v>
      </c>
      <c r="H139" s="42" t="s">
        <v>1164</v>
      </c>
      <c r="I139" s="45" t="s">
        <v>31</v>
      </c>
      <c r="J139" s="60" t="s">
        <v>1165</v>
      </c>
      <c r="K139" s="60" t="s">
        <v>1166</v>
      </c>
      <c r="L139" s="17" t="s">
        <v>37</v>
      </c>
      <c r="M139" s="17" t="s">
        <v>57</v>
      </c>
      <c r="N139" s="17" t="s">
        <v>57</v>
      </c>
      <c r="O139" s="52">
        <v>5</v>
      </c>
      <c r="P139" s="45"/>
      <c r="Q139" s="57"/>
      <c r="R139" s="57"/>
      <c r="S139" s="52">
        <v>5</v>
      </c>
      <c r="T139" s="33" t="s">
        <v>37</v>
      </c>
      <c r="U139" s="58"/>
    </row>
    <row r="140" ht="131" hidden="1" customHeight="1" spans="1:21">
      <c r="A140" s="17">
        <v>135</v>
      </c>
      <c r="B140" s="60" t="s">
        <v>1167</v>
      </c>
      <c r="C140" s="74" t="s">
        <v>1168</v>
      </c>
      <c r="D140" s="19" t="s">
        <v>364</v>
      </c>
      <c r="E140" s="19" t="s">
        <v>516</v>
      </c>
      <c r="F140" s="19" t="s">
        <v>517</v>
      </c>
      <c r="G140" s="42" t="s">
        <v>1164</v>
      </c>
      <c r="H140" s="42" t="s">
        <v>1164</v>
      </c>
      <c r="I140" s="45" t="s">
        <v>999</v>
      </c>
      <c r="J140" s="60" t="s">
        <v>1169</v>
      </c>
      <c r="K140" s="60" t="s">
        <v>1170</v>
      </c>
      <c r="L140" s="17" t="s">
        <v>37</v>
      </c>
      <c r="M140" s="17" t="s">
        <v>57</v>
      </c>
      <c r="N140" s="17" t="s">
        <v>57</v>
      </c>
      <c r="O140" s="52">
        <v>16</v>
      </c>
      <c r="P140" s="45"/>
      <c r="Q140" s="57"/>
      <c r="R140" s="57"/>
      <c r="S140" s="52">
        <v>16</v>
      </c>
      <c r="T140" s="33" t="s">
        <v>37</v>
      </c>
      <c r="U140" s="58"/>
    </row>
    <row r="141" ht="115" hidden="1" customHeight="1" spans="1:21">
      <c r="A141" s="17">
        <v>136</v>
      </c>
      <c r="B141" s="60" t="s">
        <v>1171</v>
      </c>
      <c r="C141" s="74" t="s">
        <v>1172</v>
      </c>
      <c r="D141" s="19" t="s">
        <v>364</v>
      </c>
      <c r="E141" s="19" t="s">
        <v>516</v>
      </c>
      <c r="F141" s="19" t="s">
        <v>517</v>
      </c>
      <c r="G141" s="42" t="s">
        <v>1164</v>
      </c>
      <c r="H141" s="42" t="s">
        <v>1164</v>
      </c>
      <c r="I141" s="45" t="s">
        <v>999</v>
      </c>
      <c r="J141" s="60" t="s">
        <v>1173</v>
      </c>
      <c r="K141" s="60" t="s">
        <v>1174</v>
      </c>
      <c r="L141" s="17" t="s">
        <v>37</v>
      </c>
      <c r="M141" s="17" t="s">
        <v>57</v>
      </c>
      <c r="N141" s="17" t="s">
        <v>57</v>
      </c>
      <c r="O141" s="52">
        <v>38</v>
      </c>
      <c r="P141" s="45"/>
      <c r="Q141" s="57"/>
      <c r="R141" s="57"/>
      <c r="S141" s="52">
        <v>38</v>
      </c>
      <c r="T141" s="33" t="s">
        <v>37</v>
      </c>
      <c r="U141" s="58"/>
    </row>
    <row r="142" ht="126" hidden="1" customHeight="1" spans="1:21">
      <c r="A142" s="17">
        <v>137</v>
      </c>
      <c r="B142" s="60" t="s">
        <v>1175</v>
      </c>
      <c r="C142" s="74" t="s">
        <v>1176</v>
      </c>
      <c r="D142" s="19" t="s">
        <v>364</v>
      </c>
      <c r="E142" s="19" t="s">
        <v>365</v>
      </c>
      <c r="F142" s="19" t="s">
        <v>470</v>
      </c>
      <c r="G142" s="42" t="s">
        <v>1177</v>
      </c>
      <c r="H142" s="42" t="s">
        <v>1177</v>
      </c>
      <c r="I142" s="45" t="s">
        <v>999</v>
      </c>
      <c r="J142" s="64" t="s">
        <v>472</v>
      </c>
      <c r="K142" s="64" t="s">
        <v>473</v>
      </c>
      <c r="L142" s="17" t="s">
        <v>37</v>
      </c>
      <c r="M142" s="17" t="s">
        <v>57</v>
      </c>
      <c r="N142" s="17" t="s">
        <v>57</v>
      </c>
      <c r="O142" s="52">
        <v>18</v>
      </c>
      <c r="P142" s="45"/>
      <c r="Q142" s="57"/>
      <c r="R142" s="57"/>
      <c r="S142" s="52">
        <v>18</v>
      </c>
      <c r="T142" s="33" t="s">
        <v>37</v>
      </c>
      <c r="U142" s="58"/>
    </row>
    <row r="143" ht="66" hidden="1" customHeight="1" spans="1:21">
      <c r="A143" s="17">
        <v>138</v>
      </c>
      <c r="B143" s="61" t="s">
        <v>1178</v>
      </c>
      <c r="C143" s="74" t="s">
        <v>1179</v>
      </c>
      <c r="D143" s="19" t="s">
        <v>364</v>
      </c>
      <c r="E143" s="19" t="s">
        <v>365</v>
      </c>
      <c r="F143" s="19" t="s">
        <v>463</v>
      </c>
      <c r="G143" s="45" t="s">
        <v>255</v>
      </c>
      <c r="H143" s="45" t="s">
        <v>255</v>
      </c>
      <c r="I143" s="45" t="s">
        <v>999</v>
      </c>
      <c r="J143" s="61" t="s">
        <v>1180</v>
      </c>
      <c r="K143" s="61" t="s">
        <v>1181</v>
      </c>
      <c r="L143" s="17" t="s">
        <v>37</v>
      </c>
      <c r="M143" s="17" t="s">
        <v>57</v>
      </c>
      <c r="N143" s="17" t="s">
        <v>57</v>
      </c>
      <c r="O143" s="52">
        <v>36</v>
      </c>
      <c r="P143" s="45"/>
      <c r="Q143" s="57"/>
      <c r="R143" s="57"/>
      <c r="S143" s="52">
        <v>36</v>
      </c>
      <c r="T143" s="33" t="s">
        <v>37</v>
      </c>
      <c r="U143" s="58"/>
    </row>
    <row r="144" ht="101" hidden="1" customHeight="1" spans="1:21">
      <c r="A144" s="17">
        <v>139</v>
      </c>
      <c r="B144" s="43" t="s">
        <v>1182</v>
      </c>
      <c r="C144" s="74" t="s">
        <v>1183</v>
      </c>
      <c r="D144" s="19" t="s">
        <v>331</v>
      </c>
      <c r="E144" s="19" t="s">
        <v>332</v>
      </c>
      <c r="F144" s="19" t="s">
        <v>341</v>
      </c>
      <c r="G144" s="45" t="s">
        <v>255</v>
      </c>
      <c r="H144" s="45" t="s">
        <v>255</v>
      </c>
      <c r="I144" s="45" t="s">
        <v>999</v>
      </c>
      <c r="J144" s="43" t="s">
        <v>1184</v>
      </c>
      <c r="K144" s="43" t="s">
        <v>1185</v>
      </c>
      <c r="L144" s="17" t="s">
        <v>37</v>
      </c>
      <c r="M144" s="17" t="s">
        <v>57</v>
      </c>
      <c r="N144" s="17" t="s">
        <v>57</v>
      </c>
      <c r="O144" s="52">
        <v>5.76</v>
      </c>
      <c r="P144" s="45"/>
      <c r="Q144" s="57"/>
      <c r="R144" s="57"/>
      <c r="S144" s="52">
        <v>5.76</v>
      </c>
      <c r="T144" s="33" t="s">
        <v>37</v>
      </c>
      <c r="U144" s="58"/>
    </row>
    <row r="145" ht="78" hidden="1" customHeight="1" spans="1:21">
      <c r="A145" s="17">
        <v>140</v>
      </c>
      <c r="B145" s="43" t="s">
        <v>1186</v>
      </c>
      <c r="C145" s="74" t="s">
        <v>1187</v>
      </c>
      <c r="D145" s="62" t="s">
        <v>617</v>
      </c>
      <c r="E145" s="62" t="s">
        <v>617</v>
      </c>
      <c r="F145" s="62" t="s">
        <v>617</v>
      </c>
      <c r="G145" s="45" t="s">
        <v>981</v>
      </c>
      <c r="H145" s="45" t="s">
        <v>981</v>
      </c>
      <c r="I145" s="45"/>
      <c r="J145" s="43" t="s">
        <v>1188</v>
      </c>
      <c r="K145" s="43" t="s">
        <v>1189</v>
      </c>
      <c r="L145" s="17" t="s">
        <v>37</v>
      </c>
      <c r="M145" s="17" t="s">
        <v>57</v>
      </c>
      <c r="N145" s="17" t="s">
        <v>57</v>
      </c>
      <c r="O145" s="52">
        <v>160</v>
      </c>
      <c r="P145" s="45"/>
      <c r="Q145" s="57"/>
      <c r="R145" s="57"/>
      <c r="S145" s="52">
        <v>160</v>
      </c>
      <c r="T145" s="33" t="s">
        <v>37</v>
      </c>
      <c r="U145" s="58"/>
    </row>
    <row r="146" ht="79" hidden="1" customHeight="1" spans="1:21">
      <c r="A146" s="17">
        <v>141</v>
      </c>
      <c r="B146" s="43" t="s">
        <v>1190</v>
      </c>
      <c r="C146" s="74" t="s">
        <v>1191</v>
      </c>
      <c r="D146" s="62" t="s">
        <v>1192</v>
      </c>
      <c r="E146" s="62" t="s">
        <v>1192</v>
      </c>
      <c r="F146" s="62" t="s">
        <v>1192</v>
      </c>
      <c r="G146" s="45" t="s">
        <v>981</v>
      </c>
      <c r="H146" s="45" t="s">
        <v>981</v>
      </c>
      <c r="I146" s="45" t="s">
        <v>999</v>
      </c>
      <c r="J146" s="43" t="s">
        <v>624</v>
      </c>
      <c r="K146" s="43" t="s">
        <v>1193</v>
      </c>
      <c r="L146" s="17" t="s">
        <v>37</v>
      </c>
      <c r="M146" s="17" t="s">
        <v>57</v>
      </c>
      <c r="N146" s="17" t="s">
        <v>57</v>
      </c>
      <c r="O146" s="52">
        <v>44</v>
      </c>
      <c r="P146" s="45"/>
      <c r="Q146" s="57"/>
      <c r="R146" s="57"/>
      <c r="S146" s="52">
        <v>44</v>
      </c>
      <c r="T146" s="33" t="s">
        <v>37</v>
      </c>
      <c r="U146" s="58"/>
    </row>
    <row r="147" ht="68" hidden="1" customHeight="1" spans="1:21">
      <c r="A147" s="17">
        <v>142</v>
      </c>
      <c r="B147" s="43" t="s">
        <v>1194</v>
      </c>
      <c r="C147" s="74" t="s">
        <v>1195</v>
      </c>
      <c r="D147" s="19" t="s">
        <v>364</v>
      </c>
      <c r="E147" s="19" t="s">
        <v>488</v>
      </c>
      <c r="F147" s="19" t="s">
        <v>489</v>
      </c>
      <c r="G147" s="45" t="s">
        <v>981</v>
      </c>
      <c r="H147" s="45" t="s">
        <v>981</v>
      </c>
      <c r="I147" s="45" t="s">
        <v>999</v>
      </c>
      <c r="J147" s="43" t="s">
        <v>1196</v>
      </c>
      <c r="K147" s="43" t="s">
        <v>491</v>
      </c>
      <c r="L147" s="17" t="s">
        <v>37</v>
      </c>
      <c r="M147" s="17" t="s">
        <v>57</v>
      </c>
      <c r="N147" s="17" t="s">
        <v>57</v>
      </c>
      <c r="O147" s="52">
        <v>33</v>
      </c>
      <c r="P147" s="45"/>
      <c r="Q147" s="57"/>
      <c r="R147" s="57"/>
      <c r="S147" s="52">
        <v>33</v>
      </c>
      <c r="T147" s="33" t="s">
        <v>37</v>
      </c>
      <c r="U147" s="58"/>
    </row>
    <row r="148" ht="122" hidden="1" customHeight="1" spans="1:21">
      <c r="A148" s="17">
        <v>143</v>
      </c>
      <c r="B148" s="43" t="s">
        <v>1197</v>
      </c>
      <c r="C148" s="74" t="s">
        <v>1198</v>
      </c>
      <c r="D148" s="19" t="s">
        <v>27</v>
      </c>
      <c r="E148" s="19" t="s">
        <v>28</v>
      </c>
      <c r="F148" s="19" t="s">
        <v>29</v>
      </c>
      <c r="G148" s="45" t="s">
        <v>981</v>
      </c>
      <c r="H148" s="45" t="s">
        <v>981</v>
      </c>
      <c r="I148" s="45" t="s">
        <v>999</v>
      </c>
      <c r="J148" s="43" t="s">
        <v>63</v>
      </c>
      <c r="K148" s="43" t="s">
        <v>64</v>
      </c>
      <c r="L148" s="17" t="s">
        <v>37</v>
      </c>
      <c r="M148" s="17" t="s">
        <v>57</v>
      </c>
      <c r="N148" s="17" t="s">
        <v>57</v>
      </c>
      <c r="O148" s="52">
        <v>10</v>
      </c>
      <c r="P148" s="45"/>
      <c r="Q148" s="57"/>
      <c r="R148" s="57"/>
      <c r="S148" s="52">
        <v>10</v>
      </c>
      <c r="T148" s="33" t="s">
        <v>37</v>
      </c>
      <c r="U148" s="58"/>
    </row>
    <row r="149" ht="117" hidden="1" customHeight="1" spans="1:21">
      <c r="A149" s="17">
        <v>144</v>
      </c>
      <c r="B149" s="43" t="s">
        <v>1199</v>
      </c>
      <c r="C149" s="74" t="s">
        <v>1200</v>
      </c>
      <c r="D149" s="19" t="s">
        <v>617</v>
      </c>
      <c r="E149" s="19" t="s">
        <v>617</v>
      </c>
      <c r="F149" s="19" t="s">
        <v>617</v>
      </c>
      <c r="G149" s="45" t="s">
        <v>645</v>
      </c>
      <c r="H149" s="45" t="s">
        <v>645</v>
      </c>
      <c r="I149" s="45" t="s">
        <v>999</v>
      </c>
      <c r="J149" s="43" t="s">
        <v>1201</v>
      </c>
      <c r="K149" s="43" t="s">
        <v>632</v>
      </c>
      <c r="L149" s="17" t="s">
        <v>37</v>
      </c>
      <c r="M149" s="17" t="s">
        <v>57</v>
      </c>
      <c r="N149" s="17" t="s">
        <v>57</v>
      </c>
      <c r="O149" s="52">
        <v>90</v>
      </c>
      <c r="P149" s="45"/>
      <c r="Q149" s="57"/>
      <c r="R149" s="57"/>
      <c r="S149" s="52">
        <v>90</v>
      </c>
      <c r="T149" s="33" t="s">
        <v>37</v>
      </c>
      <c r="U149" s="58"/>
    </row>
    <row r="150" ht="72" hidden="1" customHeight="1" spans="1:21">
      <c r="A150" s="17">
        <v>145</v>
      </c>
      <c r="B150" s="43" t="s">
        <v>1186</v>
      </c>
      <c r="C150" s="74" t="s">
        <v>1202</v>
      </c>
      <c r="D150" s="19" t="s">
        <v>617</v>
      </c>
      <c r="E150" s="19" t="s">
        <v>617</v>
      </c>
      <c r="F150" s="19" t="s">
        <v>617</v>
      </c>
      <c r="G150" s="45" t="s">
        <v>645</v>
      </c>
      <c r="H150" s="45" t="s">
        <v>645</v>
      </c>
      <c r="I150" s="45" t="s">
        <v>999</v>
      </c>
      <c r="J150" s="43" t="s">
        <v>1203</v>
      </c>
      <c r="K150" s="43" t="s">
        <v>622</v>
      </c>
      <c r="L150" s="17" t="s">
        <v>37</v>
      </c>
      <c r="M150" s="17" t="s">
        <v>57</v>
      </c>
      <c r="N150" s="17" t="s">
        <v>57</v>
      </c>
      <c r="O150" s="52">
        <v>200</v>
      </c>
      <c r="P150" s="45"/>
      <c r="Q150" s="57"/>
      <c r="R150" s="57"/>
      <c r="S150" s="52">
        <v>200</v>
      </c>
      <c r="T150" s="33" t="s">
        <v>37</v>
      </c>
      <c r="U150" s="58"/>
    </row>
    <row r="151" ht="72" hidden="1" customHeight="1" spans="1:21">
      <c r="A151" s="17">
        <v>146</v>
      </c>
      <c r="B151" s="43" t="s">
        <v>1204</v>
      </c>
      <c r="C151" s="74" t="s">
        <v>1205</v>
      </c>
      <c r="D151" s="19" t="s">
        <v>538</v>
      </c>
      <c r="E151" s="19" t="s">
        <v>539</v>
      </c>
      <c r="F151" s="19" t="s">
        <v>540</v>
      </c>
      <c r="G151" s="45" t="s">
        <v>645</v>
      </c>
      <c r="H151" s="45" t="s">
        <v>645</v>
      </c>
      <c r="I151" s="45" t="s">
        <v>999</v>
      </c>
      <c r="J151" s="43" t="s">
        <v>1206</v>
      </c>
      <c r="K151" s="43" t="s">
        <v>1207</v>
      </c>
      <c r="L151" s="17" t="s">
        <v>37</v>
      </c>
      <c r="M151" s="17" t="s">
        <v>57</v>
      </c>
      <c r="N151" s="17" t="s">
        <v>57</v>
      </c>
      <c r="O151" s="52">
        <v>81</v>
      </c>
      <c r="P151" s="45"/>
      <c r="Q151" s="57"/>
      <c r="R151" s="57"/>
      <c r="S151" s="52">
        <v>81</v>
      </c>
      <c r="T151" s="33" t="s">
        <v>37</v>
      </c>
      <c r="U151" s="58"/>
    </row>
    <row r="152" ht="72" hidden="1" customHeight="1" spans="1:21">
      <c r="A152" s="17">
        <v>147</v>
      </c>
      <c r="B152" s="43" t="s">
        <v>1208</v>
      </c>
      <c r="C152" s="74" t="s">
        <v>1209</v>
      </c>
      <c r="D152" s="19" t="s">
        <v>538</v>
      </c>
      <c r="E152" s="19" t="s">
        <v>578</v>
      </c>
      <c r="F152" s="19" t="s">
        <v>597</v>
      </c>
      <c r="G152" s="45" t="s">
        <v>645</v>
      </c>
      <c r="H152" s="45" t="s">
        <v>645</v>
      </c>
      <c r="I152" s="45" t="s">
        <v>999</v>
      </c>
      <c r="J152" s="43" t="s">
        <v>1210</v>
      </c>
      <c r="K152" s="43" t="s">
        <v>1211</v>
      </c>
      <c r="L152" s="17" t="s">
        <v>37</v>
      </c>
      <c r="M152" s="17" t="s">
        <v>57</v>
      </c>
      <c r="N152" s="17" t="s">
        <v>57</v>
      </c>
      <c r="O152" s="52">
        <v>200</v>
      </c>
      <c r="P152" s="45"/>
      <c r="Q152" s="57"/>
      <c r="R152" s="57"/>
      <c r="S152" s="52">
        <v>200</v>
      </c>
      <c r="T152" s="33" t="s">
        <v>37</v>
      </c>
      <c r="U152" s="58"/>
    </row>
    <row r="153" ht="61" hidden="1" customHeight="1" spans="1:21">
      <c r="A153" s="17">
        <v>148</v>
      </c>
      <c r="B153" s="43" t="s">
        <v>1212</v>
      </c>
      <c r="C153" s="74" t="s">
        <v>1213</v>
      </c>
      <c r="D153" s="19" t="s">
        <v>601</v>
      </c>
      <c r="E153" s="19" t="s">
        <v>602</v>
      </c>
      <c r="F153" s="19" t="s">
        <v>608</v>
      </c>
      <c r="G153" s="45" t="s">
        <v>645</v>
      </c>
      <c r="H153" s="45" t="s">
        <v>645</v>
      </c>
      <c r="I153" s="45" t="s">
        <v>999</v>
      </c>
      <c r="J153" s="43" t="s">
        <v>1214</v>
      </c>
      <c r="K153" s="43" t="s">
        <v>1215</v>
      </c>
      <c r="L153" s="17" t="s">
        <v>37</v>
      </c>
      <c r="M153" s="17" t="s">
        <v>57</v>
      </c>
      <c r="N153" s="17" t="s">
        <v>57</v>
      </c>
      <c r="O153" s="52">
        <v>50</v>
      </c>
      <c r="P153" s="45"/>
      <c r="Q153" s="57"/>
      <c r="R153" s="57"/>
      <c r="S153" s="52">
        <v>50</v>
      </c>
      <c r="T153" s="33" t="s">
        <v>37</v>
      </c>
      <c r="U153" s="58"/>
    </row>
    <row r="154" customFormat="1" ht="45" hidden="1" customHeight="1" spans="1:21">
      <c r="A154" s="17">
        <v>149</v>
      </c>
      <c r="B154" s="43" t="s">
        <v>479</v>
      </c>
      <c r="C154" s="74" t="s">
        <v>1216</v>
      </c>
      <c r="D154" s="19" t="s">
        <v>27</v>
      </c>
      <c r="E154" s="19" t="s">
        <v>321</v>
      </c>
      <c r="F154" s="19" t="s">
        <v>321</v>
      </c>
      <c r="G154" s="45" t="s">
        <v>1217</v>
      </c>
      <c r="H154" s="45" t="s">
        <v>1217</v>
      </c>
      <c r="I154" s="45" t="s">
        <v>999</v>
      </c>
      <c r="J154" s="43" t="s">
        <v>1218</v>
      </c>
      <c r="K154" s="43" t="s">
        <v>1218</v>
      </c>
      <c r="L154" s="17" t="s">
        <v>37</v>
      </c>
      <c r="M154" s="17" t="s">
        <v>57</v>
      </c>
      <c r="N154" s="17" t="s">
        <v>57</v>
      </c>
      <c r="O154" s="52">
        <v>1074</v>
      </c>
      <c r="P154" s="45"/>
      <c r="Q154" s="57"/>
      <c r="R154" s="57"/>
      <c r="S154" s="52">
        <v>1074</v>
      </c>
      <c r="T154" s="33" t="s">
        <v>37</v>
      </c>
      <c r="U154" s="58"/>
    </row>
  </sheetData>
  <autoFilter xmlns:etc="http://www.wps.cn/officeDocument/2017/etCustomData" ref="A1:U155" etc:filterBottomFollowUsedRange="0">
    <filterColumn colId="12">
      <filters blank="1">
        <filter val="合计"/>
        <filter val="实施时间"/>
        <filter val="2023年度、2024年度"/>
        <filter val="实施年度"/>
      </filters>
    </filterColumn>
    <extLst/>
  </autoFilter>
  <mergeCells count="12">
    <mergeCell ref="A1:U1"/>
    <mergeCell ref="A2:C2"/>
    <mergeCell ref="C3:F3"/>
    <mergeCell ref="G3:K3"/>
    <mergeCell ref="L3:N3"/>
    <mergeCell ref="Q3:T3"/>
    <mergeCell ref="A5:N5"/>
    <mergeCell ref="A3:A4"/>
    <mergeCell ref="B3:B4"/>
    <mergeCell ref="O3:O4"/>
    <mergeCell ref="P3:P4"/>
    <mergeCell ref="U3:U4"/>
  </mergeCells>
  <pageMargins left="0.700694444444445" right="0.700694444444445" top="0.751388888888889" bottom="0.751388888888889" header="0.298611111111111" footer="0.298611111111111"/>
  <pageSetup paperSize="9" scale="4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U154"/>
  <sheetViews>
    <sheetView zoomScale="70" zoomScaleNormal="70" workbookViewId="0">
      <pane ySplit="5" topLeftCell="A6" activePane="bottomLeft" state="frozen"/>
      <selection/>
      <selection pane="bottomLeft" activeCell="K100" sqref="K100:M100"/>
    </sheetView>
  </sheetViews>
  <sheetFormatPr defaultColWidth="9" defaultRowHeight="14.25"/>
  <cols>
    <col min="1" max="1" width="6.7" style="1" customWidth="1"/>
    <col min="2" max="2" width="17.5" style="8" customWidth="1"/>
    <col min="3" max="3" width="17.4916666666667" style="1" customWidth="1"/>
    <col min="4" max="4" width="15.8916666666667" style="1" customWidth="1"/>
    <col min="5" max="5" width="17.5" style="1" customWidth="1"/>
    <col min="6" max="6" width="11.4333333333333" style="1" customWidth="1"/>
    <col min="7" max="7" width="11.25" style="1" customWidth="1"/>
    <col min="8" max="8" width="11.0666666666667" style="1" customWidth="1"/>
    <col min="9" max="9" width="8.925" style="1" customWidth="1"/>
    <col min="10" max="10" width="46.8166666666667" style="8" customWidth="1"/>
    <col min="11" max="11" width="41.425" style="8" customWidth="1"/>
    <col min="12" max="14" width="10.4416666666667" style="1" customWidth="1"/>
    <col min="15" max="15" width="17.85" style="9" customWidth="1"/>
    <col min="16" max="16" width="13.175" style="1" customWidth="1"/>
    <col min="17" max="18" width="13.175" style="9" customWidth="1"/>
    <col min="19" max="19" width="11.5833333333333" style="9" customWidth="1"/>
    <col min="20" max="20" width="10.7333333333333" style="1" customWidth="1"/>
    <col min="21" max="21" width="11" style="1" customWidth="1"/>
    <col min="22" max="16384" width="9" style="1"/>
  </cols>
  <sheetData>
    <row r="1" s="1" customFormat="1" ht="99.9" customHeight="1" spans="1:21">
      <c r="A1" s="10" t="s">
        <v>639</v>
      </c>
      <c r="B1" s="11"/>
      <c r="C1" s="10"/>
      <c r="D1" s="10"/>
      <c r="E1" s="10"/>
      <c r="F1" s="10"/>
      <c r="G1" s="10"/>
      <c r="H1" s="10"/>
      <c r="I1" s="10"/>
      <c r="J1" s="11"/>
      <c r="K1" s="11"/>
      <c r="L1" s="10"/>
      <c r="M1" s="10"/>
      <c r="N1" s="10"/>
      <c r="O1" s="10"/>
      <c r="P1" s="10"/>
      <c r="Q1" s="10"/>
      <c r="R1" s="10"/>
      <c r="S1" s="10"/>
      <c r="T1" s="10"/>
      <c r="U1" s="10"/>
    </row>
    <row r="2" s="1" customFormat="1" ht="46" customHeight="1" spans="1:21">
      <c r="A2" s="12" t="s">
        <v>640</v>
      </c>
      <c r="B2" s="12"/>
      <c r="C2" s="12"/>
      <c r="D2" s="13"/>
      <c r="E2" s="13"/>
      <c r="F2" s="13"/>
      <c r="G2" s="13"/>
      <c r="H2" s="13"/>
      <c r="I2" s="13"/>
      <c r="J2" s="23"/>
      <c r="K2" s="23"/>
      <c r="L2" s="13"/>
      <c r="M2" s="13"/>
      <c r="N2" s="13"/>
      <c r="O2" s="24"/>
      <c r="P2" s="13"/>
      <c r="Q2" s="24"/>
      <c r="R2" s="24"/>
      <c r="S2" s="24"/>
      <c r="T2" s="10"/>
      <c r="U2" s="10"/>
    </row>
    <row r="3" s="2" customFormat="1" ht="53" customHeight="1" spans="1:21">
      <c r="A3" s="14" t="s">
        <v>2</v>
      </c>
      <c r="B3" s="14" t="s">
        <v>3</v>
      </c>
      <c r="C3" s="14" t="s">
        <v>641</v>
      </c>
      <c r="D3" s="14"/>
      <c r="E3" s="14"/>
      <c r="F3" s="14"/>
      <c r="G3" s="15" t="s">
        <v>4</v>
      </c>
      <c r="H3" s="16"/>
      <c r="I3" s="16"/>
      <c r="J3" s="25"/>
      <c r="K3" s="26"/>
      <c r="L3" s="14" t="s">
        <v>5</v>
      </c>
      <c r="M3" s="14"/>
      <c r="N3" s="14"/>
      <c r="O3" s="27" t="s">
        <v>6</v>
      </c>
      <c r="P3" s="28" t="s">
        <v>7</v>
      </c>
      <c r="Q3" s="14" t="s">
        <v>8</v>
      </c>
      <c r="R3" s="14"/>
      <c r="S3" s="14"/>
      <c r="T3" s="14"/>
      <c r="U3" s="14" t="s">
        <v>9</v>
      </c>
    </row>
    <row r="4" s="3" customFormat="1" ht="73" customHeight="1" spans="1:21">
      <c r="A4" s="14"/>
      <c r="B4" s="14"/>
      <c r="C4" s="14" t="s">
        <v>642</v>
      </c>
      <c r="D4" s="14" t="s">
        <v>10</v>
      </c>
      <c r="E4" s="14" t="s">
        <v>11</v>
      </c>
      <c r="F4" s="14" t="s">
        <v>12</v>
      </c>
      <c r="G4" s="14" t="s">
        <v>13</v>
      </c>
      <c r="H4" s="14" t="s">
        <v>14</v>
      </c>
      <c r="I4" s="14" t="s">
        <v>15</v>
      </c>
      <c r="J4" s="14" t="s">
        <v>16</v>
      </c>
      <c r="K4" s="14" t="s">
        <v>17</v>
      </c>
      <c r="L4" s="14" t="s">
        <v>18</v>
      </c>
      <c r="M4" s="14" t="s">
        <v>19</v>
      </c>
      <c r="N4" s="14" t="s">
        <v>20</v>
      </c>
      <c r="O4" s="27"/>
      <c r="P4" s="29"/>
      <c r="Q4" s="27" t="s">
        <v>21</v>
      </c>
      <c r="R4" s="27" t="s">
        <v>22</v>
      </c>
      <c r="S4" s="27" t="s">
        <v>23</v>
      </c>
      <c r="T4" s="14" t="s">
        <v>24</v>
      </c>
      <c r="U4" s="14"/>
    </row>
    <row r="5" s="3" customFormat="1" ht="57" hidden="1" customHeight="1" spans="1:21">
      <c r="A5" s="15" t="s">
        <v>25</v>
      </c>
      <c r="B5" s="16"/>
      <c r="C5" s="16"/>
      <c r="D5" s="16"/>
      <c r="E5" s="16"/>
      <c r="F5" s="16"/>
      <c r="G5" s="16"/>
      <c r="H5" s="16"/>
      <c r="I5" s="16"/>
      <c r="J5" s="16"/>
      <c r="K5" s="16"/>
      <c r="L5" s="16"/>
      <c r="M5" s="16"/>
      <c r="N5" s="30"/>
      <c r="O5" s="31">
        <f t="shared" ref="O5:S5" si="0">SUM(O6:O154)</f>
        <v>18039.7786</v>
      </c>
      <c r="P5" s="31">
        <f t="shared" si="0"/>
        <v>1637.51</v>
      </c>
      <c r="Q5" s="31">
        <f t="shared" si="0"/>
        <v>6829.7286</v>
      </c>
      <c r="R5" s="31">
        <f t="shared" si="0"/>
        <v>2372.54</v>
      </c>
      <c r="S5" s="31">
        <f t="shared" si="0"/>
        <v>5460</v>
      </c>
      <c r="T5" s="14"/>
      <c r="U5" s="14"/>
    </row>
    <row r="6" s="4" customFormat="1" ht="126" hidden="1" customHeight="1" spans="1:21">
      <c r="A6" s="17">
        <v>1</v>
      </c>
      <c r="B6" s="18" t="s">
        <v>643</v>
      </c>
      <c r="C6" s="74" t="s">
        <v>644</v>
      </c>
      <c r="D6" s="19" t="s">
        <v>27</v>
      </c>
      <c r="E6" s="19" t="s">
        <v>158</v>
      </c>
      <c r="F6" s="19" t="s">
        <v>159</v>
      </c>
      <c r="G6" s="17" t="s">
        <v>645</v>
      </c>
      <c r="H6" s="17" t="s">
        <v>646</v>
      </c>
      <c r="I6" s="17" t="s">
        <v>647</v>
      </c>
      <c r="J6" s="18" t="s">
        <v>648</v>
      </c>
      <c r="K6" s="18" t="s">
        <v>649</v>
      </c>
      <c r="L6" s="17" t="s">
        <v>35</v>
      </c>
      <c r="M6" s="17" t="s">
        <v>36</v>
      </c>
      <c r="N6" s="17" t="s">
        <v>36</v>
      </c>
      <c r="O6" s="32">
        <v>173.35</v>
      </c>
      <c r="P6" s="33">
        <v>150</v>
      </c>
      <c r="Q6" s="32">
        <v>23.35</v>
      </c>
      <c r="R6" s="32"/>
      <c r="S6" s="32"/>
      <c r="T6" s="33" t="s">
        <v>37</v>
      </c>
      <c r="U6" s="34"/>
    </row>
    <row r="7" s="4" customFormat="1" ht="195" hidden="1" customHeight="1" spans="1:21">
      <c r="A7" s="17">
        <v>2</v>
      </c>
      <c r="B7" s="18" t="s">
        <v>650</v>
      </c>
      <c r="C7" s="74" t="s">
        <v>651</v>
      </c>
      <c r="D7" s="19" t="s">
        <v>27</v>
      </c>
      <c r="E7" s="19" t="s">
        <v>158</v>
      </c>
      <c r="F7" s="19" t="s">
        <v>159</v>
      </c>
      <c r="G7" s="17" t="s">
        <v>645</v>
      </c>
      <c r="H7" s="17" t="s">
        <v>652</v>
      </c>
      <c r="I7" s="17" t="s">
        <v>653</v>
      </c>
      <c r="J7" s="18" t="s">
        <v>654</v>
      </c>
      <c r="K7" s="18" t="s">
        <v>655</v>
      </c>
      <c r="L7" s="17" t="s">
        <v>35</v>
      </c>
      <c r="M7" s="17" t="s">
        <v>36</v>
      </c>
      <c r="N7" s="17" t="s">
        <v>36</v>
      </c>
      <c r="O7" s="32">
        <v>82.48</v>
      </c>
      <c r="P7" s="33">
        <v>80</v>
      </c>
      <c r="Q7" s="32">
        <v>2.48</v>
      </c>
      <c r="R7" s="32"/>
      <c r="S7" s="32"/>
      <c r="T7" s="33" t="s">
        <v>37</v>
      </c>
      <c r="U7" s="34"/>
    </row>
    <row r="8" s="4" customFormat="1" ht="150" hidden="1" customHeight="1" spans="1:21">
      <c r="A8" s="17">
        <v>3</v>
      </c>
      <c r="B8" s="18" t="s">
        <v>656</v>
      </c>
      <c r="C8" s="74" t="s">
        <v>657</v>
      </c>
      <c r="D8" s="19" t="s">
        <v>27</v>
      </c>
      <c r="E8" s="19" t="s">
        <v>158</v>
      </c>
      <c r="F8" s="19" t="s">
        <v>159</v>
      </c>
      <c r="G8" s="17" t="s">
        <v>645</v>
      </c>
      <c r="H8" s="17" t="s">
        <v>658</v>
      </c>
      <c r="I8" s="17" t="s">
        <v>659</v>
      </c>
      <c r="J8" s="18" t="s">
        <v>33</v>
      </c>
      <c r="K8" s="18" t="s">
        <v>660</v>
      </c>
      <c r="L8" s="17" t="s">
        <v>35</v>
      </c>
      <c r="M8" s="17" t="s">
        <v>36</v>
      </c>
      <c r="N8" s="17" t="s">
        <v>36</v>
      </c>
      <c r="O8" s="32">
        <v>89.78</v>
      </c>
      <c r="P8" s="33">
        <v>80</v>
      </c>
      <c r="Q8" s="32">
        <v>9.78</v>
      </c>
      <c r="R8" s="32"/>
      <c r="S8" s="32"/>
      <c r="T8" s="33" t="s">
        <v>37</v>
      </c>
      <c r="U8" s="34"/>
    </row>
    <row r="9" s="4" customFormat="1" ht="126" hidden="1" customHeight="1" spans="1:21">
      <c r="A9" s="17">
        <v>4</v>
      </c>
      <c r="B9" s="18" t="s">
        <v>661</v>
      </c>
      <c r="C9" s="74" t="s">
        <v>662</v>
      </c>
      <c r="D9" s="19" t="s">
        <v>27</v>
      </c>
      <c r="E9" s="19" t="s">
        <v>158</v>
      </c>
      <c r="F9" s="19" t="s">
        <v>159</v>
      </c>
      <c r="G9" s="17" t="s">
        <v>645</v>
      </c>
      <c r="H9" s="17" t="s">
        <v>652</v>
      </c>
      <c r="I9" s="17" t="s">
        <v>663</v>
      </c>
      <c r="J9" s="18" t="s">
        <v>161</v>
      </c>
      <c r="K9" s="18" t="s">
        <v>664</v>
      </c>
      <c r="L9" s="17" t="s">
        <v>35</v>
      </c>
      <c r="M9" s="17" t="s">
        <v>36</v>
      </c>
      <c r="N9" s="17" t="s">
        <v>36</v>
      </c>
      <c r="O9" s="32">
        <v>40.83</v>
      </c>
      <c r="P9" s="33">
        <v>30</v>
      </c>
      <c r="Q9" s="32">
        <v>10.83</v>
      </c>
      <c r="R9" s="32"/>
      <c r="S9" s="32"/>
      <c r="T9" s="33" t="s">
        <v>37</v>
      </c>
      <c r="U9" s="34"/>
    </row>
    <row r="10" s="4" customFormat="1" ht="150" hidden="1" customHeight="1" spans="1:21">
      <c r="A10" s="17">
        <v>5</v>
      </c>
      <c r="B10" s="18" t="s">
        <v>665</v>
      </c>
      <c r="C10" s="74" t="s">
        <v>666</v>
      </c>
      <c r="D10" s="19" t="s">
        <v>364</v>
      </c>
      <c r="E10" s="19" t="s">
        <v>365</v>
      </c>
      <c r="F10" s="19" t="s">
        <v>366</v>
      </c>
      <c r="G10" s="17" t="s">
        <v>645</v>
      </c>
      <c r="H10" s="17" t="s">
        <v>646</v>
      </c>
      <c r="I10" s="17" t="s">
        <v>647</v>
      </c>
      <c r="J10" s="18" t="s">
        <v>667</v>
      </c>
      <c r="K10" s="18" t="s">
        <v>668</v>
      </c>
      <c r="L10" s="17" t="s">
        <v>35</v>
      </c>
      <c r="M10" s="17" t="s">
        <v>36</v>
      </c>
      <c r="N10" s="17" t="s">
        <v>36</v>
      </c>
      <c r="O10" s="32">
        <v>164.8</v>
      </c>
      <c r="P10" s="33">
        <v>150</v>
      </c>
      <c r="Q10" s="32"/>
      <c r="R10" s="32">
        <v>14.8</v>
      </c>
      <c r="S10" s="32"/>
      <c r="T10" s="33" t="s">
        <v>37</v>
      </c>
      <c r="U10" s="34"/>
    </row>
    <row r="11" s="4" customFormat="1" ht="126" hidden="1" customHeight="1" spans="1:21">
      <c r="A11" s="17">
        <v>6</v>
      </c>
      <c r="B11" s="18" t="s">
        <v>669</v>
      </c>
      <c r="C11" s="74" t="s">
        <v>670</v>
      </c>
      <c r="D11" s="19" t="s">
        <v>27</v>
      </c>
      <c r="E11" s="19" t="s">
        <v>134</v>
      </c>
      <c r="F11" s="19" t="s">
        <v>149</v>
      </c>
      <c r="G11" s="17" t="s">
        <v>671</v>
      </c>
      <c r="H11" s="17" t="s">
        <v>652</v>
      </c>
      <c r="I11" s="17" t="s">
        <v>672</v>
      </c>
      <c r="J11" s="18" t="s">
        <v>673</v>
      </c>
      <c r="K11" s="18" t="s">
        <v>674</v>
      </c>
      <c r="L11" s="17" t="s">
        <v>35</v>
      </c>
      <c r="M11" s="17" t="s">
        <v>36</v>
      </c>
      <c r="N11" s="17" t="s">
        <v>36</v>
      </c>
      <c r="O11" s="32">
        <v>352.74</v>
      </c>
      <c r="P11" s="33">
        <v>150</v>
      </c>
      <c r="Q11" s="32"/>
      <c r="R11" s="32">
        <v>202.74</v>
      </c>
      <c r="S11" s="32"/>
      <c r="T11" s="33" t="s">
        <v>37</v>
      </c>
      <c r="U11" s="17"/>
    </row>
    <row r="12" s="4" customFormat="1" ht="126" hidden="1" customHeight="1" spans="1:21">
      <c r="A12" s="17">
        <v>7</v>
      </c>
      <c r="B12" s="18" t="s">
        <v>675</v>
      </c>
      <c r="C12" s="74" t="s">
        <v>676</v>
      </c>
      <c r="D12" s="19" t="s">
        <v>27</v>
      </c>
      <c r="E12" s="19" t="s">
        <v>158</v>
      </c>
      <c r="F12" s="19" t="s">
        <v>159</v>
      </c>
      <c r="G12" s="17" t="s">
        <v>645</v>
      </c>
      <c r="H12" s="17" t="s">
        <v>677</v>
      </c>
      <c r="I12" s="17" t="s">
        <v>678</v>
      </c>
      <c r="J12" s="18" t="s">
        <v>679</v>
      </c>
      <c r="K12" s="18" t="s">
        <v>680</v>
      </c>
      <c r="L12" s="17" t="s">
        <v>35</v>
      </c>
      <c r="M12" s="17" t="s">
        <v>36</v>
      </c>
      <c r="N12" s="17" t="s">
        <v>36</v>
      </c>
      <c r="O12" s="32">
        <v>58.32</v>
      </c>
      <c r="P12" s="33">
        <v>20</v>
      </c>
      <c r="Q12" s="32">
        <v>38.32</v>
      </c>
      <c r="R12" s="32"/>
      <c r="S12" s="32"/>
      <c r="T12" s="33" t="s">
        <v>37</v>
      </c>
      <c r="U12" s="34"/>
    </row>
    <row r="13" s="4" customFormat="1" ht="99" hidden="1" customHeight="1" spans="1:21">
      <c r="A13" s="17">
        <v>8</v>
      </c>
      <c r="B13" s="18" t="s">
        <v>681</v>
      </c>
      <c r="C13" s="74" t="s">
        <v>682</v>
      </c>
      <c r="D13" s="19" t="s">
        <v>27</v>
      </c>
      <c r="E13" s="19" t="s">
        <v>158</v>
      </c>
      <c r="F13" s="19" t="s">
        <v>159</v>
      </c>
      <c r="G13" s="17" t="s">
        <v>645</v>
      </c>
      <c r="H13" s="17" t="s">
        <v>677</v>
      </c>
      <c r="I13" s="17" t="s">
        <v>683</v>
      </c>
      <c r="J13" s="18" t="s">
        <v>684</v>
      </c>
      <c r="K13" s="18" t="s">
        <v>42</v>
      </c>
      <c r="L13" s="17" t="s">
        <v>35</v>
      </c>
      <c r="M13" s="17" t="s">
        <v>36</v>
      </c>
      <c r="N13" s="17" t="s">
        <v>36</v>
      </c>
      <c r="O13" s="32">
        <v>70</v>
      </c>
      <c r="P13" s="33">
        <v>15</v>
      </c>
      <c r="Q13" s="32">
        <v>55</v>
      </c>
      <c r="R13" s="32"/>
      <c r="S13" s="32"/>
      <c r="T13" s="33" t="s">
        <v>37</v>
      </c>
      <c r="U13" s="34"/>
    </row>
    <row r="14" s="4" customFormat="1" ht="95" hidden="1" customHeight="1" spans="1:21">
      <c r="A14" s="17">
        <v>9</v>
      </c>
      <c r="B14" s="18" t="s">
        <v>685</v>
      </c>
      <c r="C14" s="74" t="s">
        <v>686</v>
      </c>
      <c r="D14" s="17" t="s">
        <v>687</v>
      </c>
      <c r="E14" s="17" t="s">
        <v>28</v>
      </c>
      <c r="F14" s="17" t="s">
        <v>29</v>
      </c>
      <c r="G14" s="17" t="s">
        <v>645</v>
      </c>
      <c r="H14" s="17" t="s">
        <v>677</v>
      </c>
      <c r="I14" s="17" t="s">
        <v>688</v>
      </c>
      <c r="J14" s="18" t="s">
        <v>248</v>
      </c>
      <c r="K14" s="18" t="s">
        <v>249</v>
      </c>
      <c r="L14" s="17" t="s">
        <v>35</v>
      </c>
      <c r="M14" s="17" t="s">
        <v>36</v>
      </c>
      <c r="N14" s="17" t="s">
        <v>36</v>
      </c>
      <c r="O14" s="32">
        <v>60</v>
      </c>
      <c r="P14" s="33">
        <v>30</v>
      </c>
      <c r="Q14" s="32">
        <v>30</v>
      </c>
      <c r="R14" s="32"/>
      <c r="S14" s="32"/>
      <c r="T14" s="33" t="s">
        <v>37</v>
      </c>
      <c r="U14" s="34"/>
    </row>
    <row r="15" s="4" customFormat="1" ht="87" hidden="1" customHeight="1" spans="1:21">
      <c r="A15" s="17">
        <v>10</v>
      </c>
      <c r="B15" s="18" t="s">
        <v>689</v>
      </c>
      <c r="C15" s="74" t="s">
        <v>690</v>
      </c>
      <c r="D15" s="19" t="s">
        <v>27</v>
      </c>
      <c r="E15" s="19" t="s">
        <v>134</v>
      </c>
      <c r="F15" s="19" t="s">
        <v>149</v>
      </c>
      <c r="G15" s="17" t="s">
        <v>645</v>
      </c>
      <c r="H15" s="17" t="s">
        <v>677</v>
      </c>
      <c r="I15" s="17" t="s">
        <v>691</v>
      </c>
      <c r="J15" s="18" t="s">
        <v>692</v>
      </c>
      <c r="K15" s="18" t="s">
        <v>693</v>
      </c>
      <c r="L15" s="17" t="s">
        <v>35</v>
      </c>
      <c r="M15" s="17" t="s">
        <v>36</v>
      </c>
      <c r="N15" s="17" t="s">
        <v>36</v>
      </c>
      <c r="O15" s="32">
        <v>95.5</v>
      </c>
      <c r="P15" s="33">
        <v>61.74</v>
      </c>
      <c r="Q15" s="32">
        <v>33.76</v>
      </c>
      <c r="R15" s="32"/>
      <c r="S15" s="32"/>
      <c r="T15" s="33" t="s">
        <v>37</v>
      </c>
      <c r="U15" s="34"/>
    </row>
    <row r="16" s="4" customFormat="1" ht="97" hidden="1" customHeight="1" spans="1:21">
      <c r="A16" s="17">
        <v>11</v>
      </c>
      <c r="B16" s="18" t="s">
        <v>694</v>
      </c>
      <c r="C16" s="74" t="s">
        <v>695</v>
      </c>
      <c r="D16" s="19" t="s">
        <v>27</v>
      </c>
      <c r="E16" s="19" t="s">
        <v>158</v>
      </c>
      <c r="F16" s="19" t="s">
        <v>159</v>
      </c>
      <c r="G16" s="17" t="s">
        <v>645</v>
      </c>
      <c r="H16" s="17" t="s">
        <v>696</v>
      </c>
      <c r="I16" s="17" t="s">
        <v>697</v>
      </c>
      <c r="J16" s="18" t="s">
        <v>169</v>
      </c>
      <c r="K16" s="18" t="s">
        <v>170</v>
      </c>
      <c r="L16" s="17" t="s">
        <v>35</v>
      </c>
      <c r="M16" s="17" t="s">
        <v>36</v>
      </c>
      <c r="N16" s="17" t="s">
        <v>36</v>
      </c>
      <c r="O16" s="17">
        <v>175.55</v>
      </c>
      <c r="P16" s="17">
        <v>135</v>
      </c>
      <c r="Q16" s="32">
        <f>O16-P16</f>
        <v>40.55</v>
      </c>
      <c r="R16" s="32"/>
      <c r="S16" s="32"/>
      <c r="T16" s="33" t="s">
        <v>37</v>
      </c>
      <c r="U16" s="34"/>
    </row>
    <row r="17" s="4" customFormat="1" ht="94" hidden="1" customHeight="1" spans="1:21">
      <c r="A17" s="17">
        <v>12</v>
      </c>
      <c r="B17" s="18" t="s">
        <v>698</v>
      </c>
      <c r="C17" s="74" t="s">
        <v>699</v>
      </c>
      <c r="D17" s="19" t="s">
        <v>27</v>
      </c>
      <c r="E17" s="19" t="s">
        <v>134</v>
      </c>
      <c r="F17" s="19" t="s">
        <v>135</v>
      </c>
      <c r="G17" s="17" t="s">
        <v>645</v>
      </c>
      <c r="H17" s="17" t="s">
        <v>696</v>
      </c>
      <c r="I17" s="17" t="s">
        <v>700</v>
      </c>
      <c r="J17" s="18" t="s">
        <v>701</v>
      </c>
      <c r="K17" s="18" t="s">
        <v>138</v>
      </c>
      <c r="L17" s="17" t="s">
        <v>35</v>
      </c>
      <c r="M17" s="17" t="s">
        <v>36</v>
      </c>
      <c r="N17" s="17" t="s">
        <v>36</v>
      </c>
      <c r="O17" s="17">
        <v>260</v>
      </c>
      <c r="P17" s="17">
        <v>115.77</v>
      </c>
      <c r="Q17" s="32">
        <f>O17-P17</f>
        <v>144.23</v>
      </c>
      <c r="R17" s="32"/>
      <c r="S17" s="32"/>
      <c r="T17" s="33" t="s">
        <v>37</v>
      </c>
      <c r="U17" s="34"/>
    </row>
    <row r="18" s="4" customFormat="1" ht="95" hidden="1" customHeight="1" spans="1:21">
      <c r="A18" s="17">
        <v>13</v>
      </c>
      <c r="B18" s="18" t="s">
        <v>702</v>
      </c>
      <c r="C18" s="74" t="s">
        <v>703</v>
      </c>
      <c r="D18" s="19" t="s">
        <v>27</v>
      </c>
      <c r="E18" s="19" t="s">
        <v>134</v>
      </c>
      <c r="F18" s="19" t="s">
        <v>135</v>
      </c>
      <c r="G18" s="17" t="s">
        <v>645</v>
      </c>
      <c r="H18" s="17" t="s">
        <v>704</v>
      </c>
      <c r="I18" s="17" t="s">
        <v>140</v>
      </c>
      <c r="J18" s="18" t="s">
        <v>141</v>
      </c>
      <c r="K18" s="18" t="s">
        <v>142</v>
      </c>
      <c r="L18" s="17" t="s">
        <v>35</v>
      </c>
      <c r="M18" s="17" t="s">
        <v>36</v>
      </c>
      <c r="N18" s="17" t="s">
        <v>36</v>
      </c>
      <c r="O18" s="32">
        <v>43.85</v>
      </c>
      <c r="P18" s="33">
        <v>30</v>
      </c>
      <c r="Q18" s="32">
        <v>13.85</v>
      </c>
      <c r="R18" s="32"/>
      <c r="S18" s="32"/>
      <c r="T18" s="33" t="s">
        <v>37</v>
      </c>
      <c r="U18" s="34"/>
    </row>
    <row r="19" s="4" customFormat="1" ht="92" hidden="1" customHeight="1" spans="1:21">
      <c r="A19" s="17">
        <v>14</v>
      </c>
      <c r="B19" s="18" t="s">
        <v>705</v>
      </c>
      <c r="C19" s="74" t="s">
        <v>706</v>
      </c>
      <c r="D19" s="19" t="s">
        <v>27</v>
      </c>
      <c r="E19" s="19" t="s">
        <v>316</v>
      </c>
      <c r="F19" s="19" t="s">
        <v>317</v>
      </c>
      <c r="G19" s="17" t="s">
        <v>645</v>
      </c>
      <c r="H19" s="17" t="s">
        <v>704</v>
      </c>
      <c r="I19" s="17" t="s">
        <v>145</v>
      </c>
      <c r="J19" s="18" t="s">
        <v>318</v>
      </c>
      <c r="K19" s="18" t="s">
        <v>319</v>
      </c>
      <c r="L19" s="17" t="s">
        <v>35</v>
      </c>
      <c r="M19" s="17" t="s">
        <v>36</v>
      </c>
      <c r="N19" s="17" t="s">
        <v>36</v>
      </c>
      <c r="O19" s="32">
        <v>33.22</v>
      </c>
      <c r="P19" s="33">
        <v>15</v>
      </c>
      <c r="Q19" s="32">
        <v>18.22</v>
      </c>
      <c r="R19" s="32"/>
      <c r="S19" s="32"/>
      <c r="T19" s="33" t="s">
        <v>37</v>
      </c>
      <c r="U19" s="34"/>
    </row>
    <row r="20" s="4" customFormat="1" ht="95" hidden="1" customHeight="1" spans="1:21">
      <c r="A20" s="17">
        <v>15</v>
      </c>
      <c r="B20" s="18" t="s">
        <v>707</v>
      </c>
      <c r="C20" s="74" t="s">
        <v>708</v>
      </c>
      <c r="D20" s="17" t="s">
        <v>709</v>
      </c>
      <c r="E20" s="19" t="s">
        <v>364</v>
      </c>
      <c r="F20" s="19" t="s">
        <v>488</v>
      </c>
      <c r="G20" s="20" t="s">
        <v>508</v>
      </c>
      <c r="H20" s="17" t="s">
        <v>704</v>
      </c>
      <c r="I20" s="17" t="s">
        <v>145</v>
      </c>
      <c r="J20" s="18" t="s">
        <v>509</v>
      </c>
      <c r="K20" s="18" t="s">
        <v>710</v>
      </c>
      <c r="L20" s="17" t="s">
        <v>35</v>
      </c>
      <c r="M20" s="17" t="s">
        <v>36</v>
      </c>
      <c r="N20" s="17" t="s">
        <v>36</v>
      </c>
      <c r="O20" s="32">
        <v>11.62</v>
      </c>
      <c r="P20" s="33">
        <v>10</v>
      </c>
      <c r="Q20" s="32">
        <v>1.62</v>
      </c>
      <c r="R20" s="32"/>
      <c r="S20" s="32"/>
      <c r="T20" s="33" t="s">
        <v>37</v>
      </c>
      <c r="U20" s="34"/>
    </row>
    <row r="21" s="4" customFormat="1" ht="112" hidden="1" customHeight="1" spans="1:21">
      <c r="A21" s="17">
        <v>16</v>
      </c>
      <c r="B21" s="21" t="s">
        <v>711</v>
      </c>
      <c r="C21" s="74" t="s">
        <v>712</v>
      </c>
      <c r="D21" s="22" t="s">
        <v>709</v>
      </c>
      <c r="E21" s="19" t="s">
        <v>364</v>
      </c>
      <c r="F21" s="19" t="s">
        <v>365</v>
      </c>
      <c r="G21" s="20" t="s">
        <v>366</v>
      </c>
      <c r="H21" s="17" t="s">
        <v>713</v>
      </c>
      <c r="I21" s="22" t="s">
        <v>714</v>
      </c>
      <c r="J21" s="21" t="s">
        <v>715</v>
      </c>
      <c r="K21" s="21" t="s">
        <v>370</v>
      </c>
      <c r="L21" s="17" t="s">
        <v>35</v>
      </c>
      <c r="M21" s="17" t="s">
        <v>36</v>
      </c>
      <c r="N21" s="17" t="s">
        <v>36</v>
      </c>
      <c r="O21" s="32">
        <v>88</v>
      </c>
      <c r="P21" s="33">
        <v>43</v>
      </c>
      <c r="Q21" s="35">
        <v>45</v>
      </c>
      <c r="R21" s="32"/>
      <c r="S21" s="32"/>
      <c r="T21" s="33" t="s">
        <v>37</v>
      </c>
      <c r="U21" s="34"/>
    </row>
    <row r="22" s="4" customFormat="1" ht="101" hidden="1" customHeight="1" spans="1:21">
      <c r="A22" s="17">
        <v>17</v>
      </c>
      <c r="B22" s="17" t="s">
        <v>716</v>
      </c>
      <c r="C22" s="74" t="s">
        <v>717</v>
      </c>
      <c r="D22" s="17" t="s">
        <v>687</v>
      </c>
      <c r="E22" s="19" t="s">
        <v>27</v>
      </c>
      <c r="F22" s="19" t="s">
        <v>158</v>
      </c>
      <c r="G22" s="20" t="s">
        <v>159</v>
      </c>
      <c r="H22" s="17" t="s">
        <v>718</v>
      </c>
      <c r="I22" s="17" t="s">
        <v>719</v>
      </c>
      <c r="J22" s="18" t="s">
        <v>173</v>
      </c>
      <c r="K22" s="18" t="s">
        <v>174</v>
      </c>
      <c r="L22" s="17" t="s">
        <v>35</v>
      </c>
      <c r="M22" s="17" t="s">
        <v>36</v>
      </c>
      <c r="N22" s="17" t="s">
        <v>36</v>
      </c>
      <c r="O22" s="32">
        <v>140.8286</v>
      </c>
      <c r="P22" s="33">
        <v>120</v>
      </c>
      <c r="Q22" s="32">
        <v>20.8286</v>
      </c>
      <c r="R22" s="32"/>
      <c r="S22" s="32"/>
      <c r="T22" s="33" t="s">
        <v>37</v>
      </c>
      <c r="U22" s="34"/>
    </row>
    <row r="23" s="4" customFormat="1" ht="82" hidden="1" customHeight="1" spans="1:21">
      <c r="A23" s="17">
        <v>18</v>
      </c>
      <c r="B23" s="17" t="s">
        <v>720</v>
      </c>
      <c r="C23" s="74" t="s">
        <v>721</v>
      </c>
      <c r="D23" s="17" t="s">
        <v>687</v>
      </c>
      <c r="E23" s="19" t="s">
        <v>27</v>
      </c>
      <c r="F23" s="19" t="s">
        <v>158</v>
      </c>
      <c r="G23" s="20" t="s">
        <v>159</v>
      </c>
      <c r="H23" s="17" t="s">
        <v>722</v>
      </c>
      <c r="I23" s="17" t="s">
        <v>723</v>
      </c>
      <c r="J23" s="18" t="s">
        <v>177</v>
      </c>
      <c r="K23" s="18" t="s">
        <v>178</v>
      </c>
      <c r="L23" s="17" t="s">
        <v>35</v>
      </c>
      <c r="M23" s="17" t="s">
        <v>36</v>
      </c>
      <c r="N23" s="17" t="s">
        <v>36</v>
      </c>
      <c r="O23" s="32">
        <v>48.3</v>
      </c>
      <c r="P23" s="33">
        <v>45</v>
      </c>
      <c r="Q23" s="32">
        <v>3.3</v>
      </c>
      <c r="R23" s="32"/>
      <c r="S23" s="32"/>
      <c r="T23" s="33" t="s">
        <v>37</v>
      </c>
      <c r="U23" s="34"/>
    </row>
    <row r="24" s="4" customFormat="1" ht="88" hidden="1" customHeight="1" spans="1:21">
      <c r="A24" s="17">
        <v>19</v>
      </c>
      <c r="B24" s="17" t="s">
        <v>724</v>
      </c>
      <c r="C24" s="74" t="s">
        <v>725</v>
      </c>
      <c r="D24" s="17" t="s">
        <v>687</v>
      </c>
      <c r="E24" s="19" t="s">
        <v>27</v>
      </c>
      <c r="F24" s="19" t="s">
        <v>158</v>
      </c>
      <c r="G24" s="20" t="s">
        <v>159</v>
      </c>
      <c r="H24" s="17" t="s">
        <v>722</v>
      </c>
      <c r="I24" s="17" t="s">
        <v>726</v>
      </c>
      <c r="J24" s="18" t="s">
        <v>181</v>
      </c>
      <c r="K24" s="18" t="s">
        <v>182</v>
      </c>
      <c r="L24" s="17" t="s">
        <v>35</v>
      </c>
      <c r="M24" s="17" t="s">
        <v>36</v>
      </c>
      <c r="N24" s="17" t="s">
        <v>36</v>
      </c>
      <c r="O24" s="32">
        <v>29.6</v>
      </c>
      <c r="P24" s="33">
        <v>20</v>
      </c>
      <c r="Q24" s="32">
        <v>9.6</v>
      </c>
      <c r="R24" s="32"/>
      <c r="S24" s="32"/>
      <c r="T24" s="33" t="s">
        <v>37</v>
      </c>
      <c r="U24" s="34"/>
    </row>
    <row r="25" s="4" customFormat="1" ht="95" hidden="1" customHeight="1" spans="1:21">
      <c r="A25" s="17">
        <v>20</v>
      </c>
      <c r="B25" s="17" t="s">
        <v>727</v>
      </c>
      <c r="C25" s="74" t="s">
        <v>728</v>
      </c>
      <c r="D25" s="22" t="s">
        <v>709</v>
      </c>
      <c r="E25" s="19" t="s">
        <v>364</v>
      </c>
      <c r="F25" s="19" t="s">
        <v>365</v>
      </c>
      <c r="G25" s="20" t="s">
        <v>366</v>
      </c>
      <c r="H25" s="17" t="s">
        <v>722</v>
      </c>
      <c r="I25" s="17" t="s">
        <v>729</v>
      </c>
      <c r="J25" s="18" t="s">
        <v>730</v>
      </c>
      <c r="K25" s="18" t="s">
        <v>374</v>
      </c>
      <c r="L25" s="17" t="s">
        <v>35</v>
      </c>
      <c r="M25" s="17" t="s">
        <v>36</v>
      </c>
      <c r="N25" s="17" t="s">
        <v>36</v>
      </c>
      <c r="O25" s="32">
        <v>53.35</v>
      </c>
      <c r="P25" s="33">
        <v>40</v>
      </c>
      <c r="Q25" s="32">
        <v>13.35</v>
      </c>
      <c r="R25" s="32"/>
      <c r="S25" s="32"/>
      <c r="T25" s="33" t="s">
        <v>37</v>
      </c>
      <c r="U25" s="34"/>
    </row>
    <row r="26" s="4" customFormat="1" ht="94" hidden="1" customHeight="1" spans="1:21">
      <c r="A26" s="17">
        <v>21</v>
      </c>
      <c r="B26" s="17" t="s">
        <v>731</v>
      </c>
      <c r="C26" s="74" t="s">
        <v>732</v>
      </c>
      <c r="D26" s="22" t="s">
        <v>709</v>
      </c>
      <c r="E26" s="19" t="s">
        <v>364</v>
      </c>
      <c r="F26" s="19" t="s">
        <v>365</v>
      </c>
      <c r="G26" s="20" t="s">
        <v>366</v>
      </c>
      <c r="H26" s="17" t="s">
        <v>722</v>
      </c>
      <c r="I26" s="17" t="s">
        <v>733</v>
      </c>
      <c r="J26" s="18" t="s">
        <v>734</v>
      </c>
      <c r="K26" s="18" t="s">
        <v>378</v>
      </c>
      <c r="L26" s="17" t="s">
        <v>35</v>
      </c>
      <c r="M26" s="17" t="s">
        <v>36</v>
      </c>
      <c r="N26" s="17" t="s">
        <v>36</v>
      </c>
      <c r="O26" s="32">
        <v>18.46</v>
      </c>
      <c r="P26" s="33">
        <v>10</v>
      </c>
      <c r="Q26" s="32">
        <v>8.46</v>
      </c>
      <c r="R26" s="32"/>
      <c r="S26" s="32"/>
      <c r="T26" s="33" t="s">
        <v>37</v>
      </c>
      <c r="U26" s="34"/>
    </row>
    <row r="27" s="4" customFormat="1" ht="100" hidden="1" customHeight="1" spans="1:21">
      <c r="A27" s="17">
        <v>22</v>
      </c>
      <c r="B27" s="17" t="s">
        <v>735</v>
      </c>
      <c r="C27" s="74" t="s">
        <v>736</v>
      </c>
      <c r="D27" s="22" t="s">
        <v>709</v>
      </c>
      <c r="E27" s="19" t="s">
        <v>364</v>
      </c>
      <c r="F27" s="19" t="s">
        <v>365</v>
      </c>
      <c r="G27" s="20" t="s">
        <v>366</v>
      </c>
      <c r="H27" s="17" t="s">
        <v>722</v>
      </c>
      <c r="I27" s="17" t="s">
        <v>737</v>
      </c>
      <c r="J27" s="18" t="s">
        <v>381</v>
      </c>
      <c r="K27" s="18" t="s">
        <v>382</v>
      </c>
      <c r="L27" s="17" t="s">
        <v>35</v>
      </c>
      <c r="M27" s="17" t="s">
        <v>36</v>
      </c>
      <c r="N27" s="17" t="s">
        <v>36</v>
      </c>
      <c r="O27" s="32">
        <v>44.7</v>
      </c>
      <c r="P27" s="33">
        <v>20</v>
      </c>
      <c r="Q27" s="32">
        <v>24.7</v>
      </c>
      <c r="R27" s="32"/>
      <c r="S27" s="32"/>
      <c r="T27" s="33" t="s">
        <v>37</v>
      </c>
      <c r="U27" s="34"/>
    </row>
    <row r="28" s="4" customFormat="1" ht="92" hidden="1" customHeight="1" spans="1:21">
      <c r="A28" s="17">
        <v>23</v>
      </c>
      <c r="B28" s="17" t="s">
        <v>738</v>
      </c>
      <c r="C28" s="74" t="s">
        <v>739</v>
      </c>
      <c r="D28" s="22" t="s">
        <v>709</v>
      </c>
      <c r="E28" s="19" t="s">
        <v>364</v>
      </c>
      <c r="F28" s="19" t="s">
        <v>365</v>
      </c>
      <c r="G28" s="20" t="s">
        <v>366</v>
      </c>
      <c r="H28" s="17" t="s">
        <v>722</v>
      </c>
      <c r="I28" s="17" t="s">
        <v>740</v>
      </c>
      <c r="J28" s="18" t="s">
        <v>385</v>
      </c>
      <c r="K28" s="18" t="s">
        <v>386</v>
      </c>
      <c r="L28" s="17" t="s">
        <v>35</v>
      </c>
      <c r="M28" s="17" t="s">
        <v>36</v>
      </c>
      <c r="N28" s="17" t="s">
        <v>36</v>
      </c>
      <c r="O28" s="32">
        <v>52.39</v>
      </c>
      <c r="P28" s="33">
        <v>30</v>
      </c>
      <c r="Q28" s="32">
        <v>22.39</v>
      </c>
      <c r="R28" s="32"/>
      <c r="S28" s="32"/>
      <c r="T28" s="33" t="s">
        <v>37</v>
      </c>
      <c r="U28" s="34"/>
    </row>
    <row r="29" s="5" customFormat="1" ht="77" hidden="1" customHeight="1" spans="1:21">
      <c r="A29" s="17">
        <v>24</v>
      </c>
      <c r="B29" s="18" t="s">
        <v>741</v>
      </c>
      <c r="C29" s="74" t="s">
        <v>742</v>
      </c>
      <c r="D29" s="19" t="s">
        <v>27</v>
      </c>
      <c r="E29" s="19" t="s">
        <v>158</v>
      </c>
      <c r="F29" s="19" t="s">
        <v>159</v>
      </c>
      <c r="G29" s="17" t="s">
        <v>645</v>
      </c>
      <c r="H29" s="17" t="s">
        <v>743</v>
      </c>
      <c r="I29" s="17" t="s">
        <v>744</v>
      </c>
      <c r="J29" s="18" t="s">
        <v>745</v>
      </c>
      <c r="K29" s="18" t="s">
        <v>187</v>
      </c>
      <c r="L29" s="17" t="s">
        <v>35</v>
      </c>
      <c r="M29" s="17" t="s">
        <v>36</v>
      </c>
      <c r="N29" s="17" t="s">
        <v>36</v>
      </c>
      <c r="O29" s="17">
        <v>54.85</v>
      </c>
      <c r="P29" s="17">
        <v>50</v>
      </c>
      <c r="Q29" s="32">
        <v>4.85</v>
      </c>
      <c r="R29" s="36"/>
      <c r="S29" s="36"/>
      <c r="T29" s="33" t="s">
        <v>37</v>
      </c>
      <c r="U29" s="37"/>
    </row>
    <row r="30" s="5" customFormat="1" ht="77" hidden="1" customHeight="1" spans="1:21">
      <c r="A30" s="17">
        <v>25</v>
      </c>
      <c r="B30" s="18" t="s">
        <v>746</v>
      </c>
      <c r="C30" s="74" t="s">
        <v>747</v>
      </c>
      <c r="D30" s="19" t="s">
        <v>27</v>
      </c>
      <c r="E30" s="19" t="s">
        <v>276</v>
      </c>
      <c r="F30" s="19" t="s">
        <v>277</v>
      </c>
      <c r="G30" s="17" t="s">
        <v>645</v>
      </c>
      <c r="H30" s="17" t="s">
        <v>743</v>
      </c>
      <c r="I30" s="17" t="s">
        <v>748</v>
      </c>
      <c r="J30" s="18" t="s">
        <v>278</v>
      </c>
      <c r="K30" s="18" t="s">
        <v>279</v>
      </c>
      <c r="L30" s="17" t="s">
        <v>35</v>
      </c>
      <c r="M30" s="17" t="s">
        <v>36</v>
      </c>
      <c r="N30" s="17" t="s">
        <v>36</v>
      </c>
      <c r="O30" s="17">
        <v>22.13</v>
      </c>
      <c r="P30" s="17">
        <v>20</v>
      </c>
      <c r="Q30" s="32">
        <v>2.13</v>
      </c>
      <c r="R30" s="36"/>
      <c r="S30" s="36"/>
      <c r="T30" s="33" t="s">
        <v>37</v>
      </c>
      <c r="U30" s="37"/>
    </row>
    <row r="31" s="5" customFormat="1" ht="62" hidden="1" customHeight="1" spans="1:21">
      <c r="A31" s="17">
        <v>26</v>
      </c>
      <c r="B31" s="18" t="s">
        <v>749</v>
      </c>
      <c r="C31" s="74" t="s">
        <v>750</v>
      </c>
      <c r="D31" s="19" t="s">
        <v>27</v>
      </c>
      <c r="E31" s="19" t="s">
        <v>158</v>
      </c>
      <c r="F31" s="19" t="s">
        <v>159</v>
      </c>
      <c r="G31" s="17" t="s">
        <v>645</v>
      </c>
      <c r="H31" s="17" t="s">
        <v>751</v>
      </c>
      <c r="I31" s="17" t="s">
        <v>752</v>
      </c>
      <c r="J31" s="18" t="s">
        <v>753</v>
      </c>
      <c r="K31" s="18" t="s">
        <v>754</v>
      </c>
      <c r="L31" s="17" t="s">
        <v>35</v>
      </c>
      <c r="M31" s="17" t="s">
        <v>36</v>
      </c>
      <c r="N31" s="17" t="s">
        <v>36</v>
      </c>
      <c r="O31" s="17">
        <v>83.13</v>
      </c>
      <c r="P31" s="17">
        <v>67</v>
      </c>
      <c r="Q31" s="32">
        <v>16.13</v>
      </c>
      <c r="R31" s="36"/>
      <c r="S31" s="36"/>
      <c r="T31" s="33" t="s">
        <v>37</v>
      </c>
      <c r="U31" s="37"/>
    </row>
    <row r="32" s="4" customFormat="1" ht="138" hidden="1" customHeight="1" spans="1:21">
      <c r="A32" s="17">
        <v>27</v>
      </c>
      <c r="B32" s="18" t="s">
        <v>755</v>
      </c>
      <c r="C32" s="74" t="s">
        <v>756</v>
      </c>
      <c r="D32" s="19" t="s">
        <v>27</v>
      </c>
      <c r="E32" s="19" t="s">
        <v>158</v>
      </c>
      <c r="F32" s="19" t="s">
        <v>159</v>
      </c>
      <c r="G32" s="17" t="s">
        <v>645</v>
      </c>
      <c r="H32" s="17" t="s">
        <v>652</v>
      </c>
      <c r="I32" s="17" t="s">
        <v>672</v>
      </c>
      <c r="J32" s="18" t="s">
        <v>757</v>
      </c>
      <c r="K32" s="18" t="s">
        <v>758</v>
      </c>
      <c r="L32" s="17" t="s">
        <v>35</v>
      </c>
      <c r="M32" s="17" t="s">
        <v>48</v>
      </c>
      <c r="N32" s="17" t="s">
        <v>48</v>
      </c>
      <c r="O32" s="32">
        <v>60</v>
      </c>
      <c r="P32" s="33"/>
      <c r="Q32" s="32">
        <v>40</v>
      </c>
      <c r="R32" s="32"/>
      <c r="S32" s="32"/>
      <c r="T32" s="33" t="s">
        <v>37</v>
      </c>
      <c r="U32" s="17"/>
    </row>
    <row r="33" s="4" customFormat="1" ht="104" hidden="1" customHeight="1" spans="1:21">
      <c r="A33" s="17">
        <v>28</v>
      </c>
      <c r="B33" s="18" t="s">
        <v>759</v>
      </c>
      <c r="C33" s="74" t="s">
        <v>760</v>
      </c>
      <c r="D33" s="19" t="s">
        <v>364</v>
      </c>
      <c r="E33" s="19" t="s">
        <v>365</v>
      </c>
      <c r="F33" s="19" t="s">
        <v>366</v>
      </c>
      <c r="G33" s="17" t="s">
        <v>645</v>
      </c>
      <c r="H33" s="17" t="s">
        <v>652</v>
      </c>
      <c r="I33" s="17" t="s">
        <v>72</v>
      </c>
      <c r="J33" s="18" t="s">
        <v>761</v>
      </c>
      <c r="K33" s="18" t="s">
        <v>762</v>
      </c>
      <c r="L33" s="17" t="s">
        <v>35</v>
      </c>
      <c r="M33" s="17" t="s">
        <v>48</v>
      </c>
      <c r="N33" s="17" t="s">
        <v>48</v>
      </c>
      <c r="O33" s="32">
        <v>60</v>
      </c>
      <c r="P33" s="33"/>
      <c r="Q33" s="17">
        <v>30</v>
      </c>
      <c r="R33" s="32"/>
      <c r="S33" s="32"/>
      <c r="T33" s="33" t="s">
        <v>37</v>
      </c>
      <c r="U33" s="34"/>
    </row>
    <row r="34" s="4" customFormat="1" ht="88" hidden="1" customHeight="1" spans="1:21">
      <c r="A34" s="17">
        <v>29</v>
      </c>
      <c r="B34" s="18" t="s">
        <v>763</v>
      </c>
      <c r="C34" s="74" t="s">
        <v>764</v>
      </c>
      <c r="D34" s="19" t="s">
        <v>364</v>
      </c>
      <c r="E34" s="19" t="s">
        <v>365</v>
      </c>
      <c r="F34" s="19" t="s">
        <v>366</v>
      </c>
      <c r="G34" s="17" t="s">
        <v>645</v>
      </c>
      <c r="H34" s="17" t="s">
        <v>652</v>
      </c>
      <c r="I34" s="17" t="s">
        <v>659</v>
      </c>
      <c r="J34" s="18" t="s">
        <v>761</v>
      </c>
      <c r="K34" s="18" t="s">
        <v>389</v>
      </c>
      <c r="L34" s="17" t="s">
        <v>35</v>
      </c>
      <c r="M34" s="17" t="s">
        <v>48</v>
      </c>
      <c r="N34" s="17" t="s">
        <v>48</v>
      </c>
      <c r="O34" s="32">
        <v>60</v>
      </c>
      <c r="P34" s="33"/>
      <c r="Q34" s="17">
        <v>30</v>
      </c>
      <c r="R34" s="32"/>
      <c r="S34" s="32"/>
      <c r="T34" s="33" t="s">
        <v>37</v>
      </c>
      <c r="U34" s="34"/>
    </row>
    <row r="35" s="4" customFormat="1" ht="80" hidden="1" customHeight="1" spans="1:21">
      <c r="A35" s="17">
        <v>30</v>
      </c>
      <c r="B35" s="18" t="s">
        <v>765</v>
      </c>
      <c r="C35" s="74" t="s">
        <v>766</v>
      </c>
      <c r="D35" s="19" t="s">
        <v>364</v>
      </c>
      <c r="E35" s="19" t="s">
        <v>365</v>
      </c>
      <c r="F35" s="19" t="s">
        <v>767</v>
      </c>
      <c r="G35" s="17" t="s">
        <v>645</v>
      </c>
      <c r="H35" s="17" t="s">
        <v>652</v>
      </c>
      <c r="I35" s="17" t="s">
        <v>653</v>
      </c>
      <c r="J35" s="18" t="s">
        <v>768</v>
      </c>
      <c r="K35" s="18" t="s">
        <v>769</v>
      </c>
      <c r="L35" s="17" t="s">
        <v>37</v>
      </c>
      <c r="M35" s="17" t="s">
        <v>57</v>
      </c>
      <c r="N35" s="17" t="s">
        <v>57</v>
      </c>
      <c r="O35" s="32">
        <v>50</v>
      </c>
      <c r="P35" s="33"/>
      <c r="Q35" s="32">
        <v>50</v>
      </c>
      <c r="R35" s="32"/>
      <c r="S35" s="32"/>
      <c r="T35" s="33" t="s">
        <v>37</v>
      </c>
      <c r="U35" s="34"/>
    </row>
    <row r="36" s="4" customFormat="1" ht="87" hidden="1" customHeight="1" spans="1:21">
      <c r="A36" s="17">
        <v>31</v>
      </c>
      <c r="B36" s="18" t="s">
        <v>770</v>
      </c>
      <c r="C36" s="74" t="s">
        <v>771</v>
      </c>
      <c r="D36" s="19" t="s">
        <v>364</v>
      </c>
      <c r="E36" s="19" t="s">
        <v>365</v>
      </c>
      <c r="F36" s="19" t="s">
        <v>366</v>
      </c>
      <c r="G36" s="17" t="s">
        <v>645</v>
      </c>
      <c r="H36" s="17" t="s">
        <v>652</v>
      </c>
      <c r="I36" s="17" t="s">
        <v>772</v>
      </c>
      <c r="J36" s="18" t="s">
        <v>773</v>
      </c>
      <c r="K36" s="18" t="s">
        <v>393</v>
      </c>
      <c r="L36" s="17" t="s">
        <v>37</v>
      </c>
      <c r="M36" s="17" t="s">
        <v>57</v>
      </c>
      <c r="N36" s="17" t="s">
        <v>57</v>
      </c>
      <c r="O36" s="32">
        <v>65</v>
      </c>
      <c r="P36" s="33"/>
      <c r="Q36" s="32">
        <v>65</v>
      </c>
      <c r="R36" s="32"/>
      <c r="S36" s="32"/>
      <c r="T36" s="33" t="s">
        <v>37</v>
      </c>
      <c r="U36" s="34"/>
    </row>
    <row r="37" s="4" customFormat="1" ht="81" hidden="1" customHeight="1" spans="1:21">
      <c r="A37" s="17">
        <v>32</v>
      </c>
      <c r="B37" s="18" t="s">
        <v>774</v>
      </c>
      <c r="C37" s="74" t="s">
        <v>775</v>
      </c>
      <c r="D37" s="19" t="s">
        <v>27</v>
      </c>
      <c r="E37" s="19" t="s">
        <v>158</v>
      </c>
      <c r="F37" s="19" t="s">
        <v>159</v>
      </c>
      <c r="G37" s="17" t="s">
        <v>645</v>
      </c>
      <c r="H37" s="17" t="s">
        <v>677</v>
      </c>
      <c r="I37" s="17" t="s">
        <v>691</v>
      </c>
      <c r="J37" s="18" t="s">
        <v>776</v>
      </c>
      <c r="K37" s="18" t="s">
        <v>777</v>
      </c>
      <c r="L37" s="17" t="s">
        <v>37</v>
      </c>
      <c r="M37" s="17" t="s">
        <v>57</v>
      </c>
      <c r="N37" s="17" t="s">
        <v>57</v>
      </c>
      <c r="O37" s="32">
        <v>60</v>
      </c>
      <c r="P37" s="33"/>
      <c r="Q37" s="32">
        <v>50</v>
      </c>
      <c r="R37" s="32"/>
      <c r="S37" s="32"/>
      <c r="T37" s="33" t="s">
        <v>37</v>
      </c>
      <c r="U37" s="34"/>
    </row>
    <row r="38" s="4" customFormat="1" ht="89" hidden="1" customHeight="1" spans="1:21">
      <c r="A38" s="17">
        <v>33</v>
      </c>
      <c r="B38" s="18" t="s">
        <v>778</v>
      </c>
      <c r="C38" s="74" t="s">
        <v>779</v>
      </c>
      <c r="D38" s="19" t="s">
        <v>27</v>
      </c>
      <c r="E38" s="19" t="s">
        <v>158</v>
      </c>
      <c r="F38" s="19" t="s">
        <v>159</v>
      </c>
      <c r="G38" s="17" t="s">
        <v>645</v>
      </c>
      <c r="H38" s="17" t="s">
        <v>677</v>
      </c>
      <c r="I38" s="17" t="s">
        <v>678</v>
      </c>
      <c r="J38" s="18" t="s">
        <v>189</v>
      </c>
      <c r="K38" s="18" t="s">
        <v>190</v>
      </c>
      <c r="L38" s="17" t="s">
        <v>37</v>
      </c>
      <c r="M38" s="17" t="s">
        <v>57</v>
      </c>
      <c r="N38" s="17" t="s">
        <v>57</v>
      </c>
      <c r="O38" s="32">
        <v>18</v>
      </c>
      <c r="P38" s="33"/>
      <c r="Q38" s="32">
        <v>18</v>
      </c>
      <c r="R38" s="32"/>
      <c r="S38" s="32"/>
      <c r="T38" s="33" t="s">
        <v>37</v>
      </c>
      <c r="U38" s="34"/>
    </row>
    <row r="39" s="4" customFormat="1" ht="99" hidden="1" customHeight="1" spans="1:21">
      <c r="A39" s="17">
        <v>34</v>
      </c>
      <c r="B39" s="18" t="s">
        <v>780</v>
      </c>
      <c r="C39" s="74" t="s">
        <v>781</v>
      </c>
      <c r="D39" s="19" t="s">
        <v>27</v>
      </c>
      <c r="E39" s="19" t="s">
        <v>28</v>
      </c>
      <c r="F39" s="19" t="s">
        <v>29</v>
      </c>
      <c r="G39" s="17" t="s">
        <v>645</v>
      </c>
      <c r="H39" s="17" t="s">
        <v>677</v>
      </c>
      <c r="I39" s="17" t="s">
        <v>782</v>
      </c>
      <c r="J39" s="18" t="s">
        <v>783</v>
      </c>
      <c r="K39" s="18" t="s">
        <v>784</v>
      </c>
      <c r="L39" s="17" t="s">
        <v>35</v>
      </c>
      <c r="M39" s="17" t="s">
        <v>48</v>
      </c>
      <c r="N39" s="17" t="s">
        <v>48</v>
      </c>
      <c r="O39" s="32">
        <v>160</v>
      </c>
      <c r="P39" s="33"/>
      <c r="Q39" s="32">
        <v>120</v>
      </c>
      <c r="R39" s="32"/>
      <c r="S39" s="32"/>
      <c r="T39" s="33" t="s">
        <v>37</v>
      </c>
      <c r="U39" s="34"/>
    </row>
    <row r="40" s="4" customFormat="1" ht="79" hidden="1" customHeight="1" spans="1:21">
      <c r="A40" s="17">
        <v>35</v>
      </c>
      <c r="B40" s="18" t="s">
        <v>785</v>
      </c>
      <c r="C40" s="74" t="s">
        <v>786</v>
      </c>
      <c r="D40" s="19" t="s">
        <v>364</v>
      </c>
      <c r="E40" s="19" t="s">
        <v>365</v>
      </c>
      <c r="F40" s="19" t="s">
        <v>366</v>
      </c>
      <c r="G40" s="17" t="s">
        <v>645</v>
      </c>
      <c r="H40" s="17" t="s">
        <v>677</v>
      </c>
      <c r="I40" s="17" t="s">
        <v>787</v>
      </c>
      <c r="J40" s="18" t="s">
        <v>788</v>
      </c>
      <c r="K40" s="18" t="s">
        <v>397</v>
      </c>
      <c r="L40" s="17" t="s">
        <v>37</v>
      </c>
      <c r="M40" s="17" t="s">
        <v>57</v>
      </c>
      <c r="N40" s="17" t="s">
        <v>57</v>
      </c>
      <c r="O40" s="32">
        <v>50</v>
      </c>
      <c r="P40" s="33"/>
      <c r="Q40" s="32">
        <v>50</v>
      </c>
      <c r="R40" s="32"/>
      <c r="S40" s="32"/>
      <c r="T40" s="33" t="s">
        <v>37</v>
      </c>
      <c r="U40" s="34"/>
    </row>
    <row r="41" s="4" customFormat="1" ht="89" hidden="1" customHeight="1" spans="1:21">
      <c r="A41" s="17">
        <v>36</v>
      </c>
      <c r="B41" s="18" t="s">
        <v>789</v>
      </c>
      <c r="C41" s="74" t="s">
        <v>790</v>
      </c>
      <c r="D41" s="19" t="s">
        <v>364</v>
      </c>
      <c r="E41" s="19" t="s">
        <v>365</v>
      </c>
      <c r="F41" s="19" t="s">
        <v>366</v>
      </c>
      <c r="G41" s="17" t="s">
        <v>645</v>
      </c>
      <c r="H41" s="17" t="s">
        <v>677</v>
      </c>
      <c r="I41" s="17" t="s">
        <v>688</v>
      </c>
      <c r="J41" s="18" t="s">
        <v>791</v>
      </c>
      <c r="K41" s="18" t="s">
        <v>792</v>
      </c>
      <c r="L41" s="17" t="s">
        <v>37</v>
      </c>
      <c r="M41" s="17" t="s">
        <v>57</v>
      </c>
      <c r="N41" s="17" t="s">
        <v>57</v>
      </c>
      <c r="O41" s="32">
        <v>65</v>
      </c>
      <c r="P41" s="33"/>
      <c r="Q41" s="32">
        <v>65</v>
      </c>
      <c r="R41" s="32"/>
      <c r="S41" s="32"/>
      <c r="T41" s="33" t="s">
        <v>37</v>
      </c>
      <c r="U41" s="34"/>
    </row>
    <row r="42" s="4" customFormat="1" ht="99" hidden="1" customHeight="1" spans="1:21">
      <c r="A42" s="17">
        <v>37</v>
      </c>
      <c r="B42" s="18" t="s">
        <v>793</v>
      </c>
      <c r="C42" s="74" t="s">
        <v>794</v>
      </c>
      <c r="D42" s="19" t="s">
        <v>27</v>
      </c>
      <c r="E42" s="19" t="s">
        <v>158</v>
      </c>
      <c r="F42" s="19" t="s">
        <v>159</v>
      </c>
      <c r="G42" s="17" t="s">
        <v>645</v>
      </c>
      <c r="H42" s="17" t="s">
        <v>677</v>
      </c>
      <c r="I42" s="17" t="s">
        <v>795</v>
      </c>
      <c r="J42" s="18" t="s">
        <v>193</v>
      </c>
      <c r="K42" s="18" t="s">
        <v>194</v>
      </c>
      <c r="L42" s="17" t="s">
        <v>35</v>
      </c>
      <c r="M42" s="17" t="s">
        <v>48</v>
      </c>
      <c r="N42" s="17" t="s">
        <v>48</v>
      </c>
      <c r="O42" s="32">
        <v>40</v>
      </c>
      <c r="P42" s="33"/>
      <c r="Q42" s="32">
        <v>30</v>
      </c>
      <c r="R42" s="32"/>
      <c r="S42" s="32"/>
      <c r="T42" s="33" t="s">
        <v>37</v>
      </c>
      <c r="U42" s="34"/>
    </row>
    <row r="43" s="4" customFormat="1" ht="88" hidden="1" customHeight="1" spans="1:21">
      <c r="A43" s="17">
        <v>38</v>
      </c>
      <c r="B43" s="18" t="s">
        <v>796</v>
      </c>
      <c r="C43" s="74" t="s">
        <v>797</v>
      </c>
      <c r="D43" s="19" t="s">
        <v>27</v>
      </c>
      <c r="E43" s="19" t="s">
        <v>276</v>
      </c>
      <c r="F43" s="19" t="s">
        <v>277</v>
      </c>
      <c r="G43" s="17" t="s">
        <v>645</v>
      </c>
      <c r="H43" s="17" t="s">
        <v>798</v>
      </c>
      <c r="I43" s="17" t="s">
        <v>678</v>
      </c>
      <c r="J43" s="18" t="s">
        <v>799</v>
      </c>
      <c r="K43" s="18" t="s">
        <v>800</v>
      </c>
      <c r="L43" s="17" t="s">
        <v>35</v>
      </c>
      <c r="M43" s="17" t="s">
        <v>48</v>
      </c>
      <c r="N43" s="17" t="s">
        <v>48</v>
      </c>
      <c r="O43" s="32">
        <v>120</v>
      </c>
      <c r="P43" s="33"/>
      <c r="Q43" s="32">
        <v>50</v>
      </c>
      <c r="R43" s="32"/>
      <c r="S43" s="32"/>
      <c r="T43" s="33" t="s">
        <v>37</v>
      </c>
      <c r="U43" s="34"/>
    </row>
    <row r="44" s="4" customFormat="1" ht="126" hidden="1" customHeight="1" spans="1:21">
      <c r="A44" s="17">
        <v>39</v>
      </c>
      <c r="B44" s="18" t="s">
        <v>801</v>
      </c>
      <c r="C44" s="74" t="s">
        <v>802</v>
      </c>
      <c r="D44" s="19" t="s">
        <v>364</v>
      </c>
      <c r="E44" s="19" t="s">
        <v>365</v>
      </c>
      <c r="F44" s="19" t="s">
        <v>366</v>
      </c>
      <c r="G44" s="17" t="s">
        <v>645</v>
      </c>
      <c r="H44" s="17" t="s">
        <v>677</v>
      </c>
      <c r="I44" s="17" t="s">
        <v>803</v>
      </c>
      <c r="J44" s="18" t="s">
        <v>804</v>
      </c>
      <c r="K44" s="18" t="s">
        <v>805</v>
      </c>
      <c r="L44" s="17" t="s">
        <v>35</v>
      </c>
      <c r="M44" s="17" t="s">
        <v>48</v>
      </c>
      <c r="N44" s="17" t="s">
        <v>48</v>
      </c>
      <c r="O44" s="32">
        <v>60</v>
      </c>
      <c r="P44" s="33"/>
      <c r="Q44" s="32">
        <v>20</v>
      </c>
      <c r="R44" s="32"/>
      <c r="S44" s="32"/>
      <c r="T44" s="33" t="s">
        <v>37</v>
      </c>
      <c r="U44" s="34"/>
    </row>
    <row r="45" s="4" customFormat="1" ht="111" hidden="1" customHeight="1" spans="1:21">
      <c r="A45" s="17">
        <v>40</v>
      </c>
      <c r="B45" s="18" t="s">
        <v>806</v>
      </c>
      <c r="C45" s="74" t="s">
        <v>807</v>
      </c>
      <c r="D45" s="19" t="s">
        <v>364</v>
      </c>
      <c r="E45" s="19" t="s">
        <v>365</v>
      </c>
      <c r="F45" s="19" t="s">
        <v>366</v>
      </c>
      <c r="G45" s="17" t="s">
        <v>645</v>
      </c>
      <c r="H45" s="17" t="s">
        <v>677</v>
      </c>
      <c r="I45" s="17" t="s">
        <v>688</v>
      </c>
      <c r="J45" s="18" t="s">
        <v>808</v>
      </c>
      <c r="K45" s="18" t="s">
        <v>809</v>
      </c>
      <c r="L45" s="17" t="s">
        <v>35</v>
      </c>
      <c r="M45" s="17" t="s">
        <v>48</v>
      </c>
      <c r="N45" s="17" t="s">
        <v>48</v>
      </c>
      <c r="O45" s="32">
        <v>95</v>
      </c>
      <c r="P45" s="33"/>
      <c r="Q45" s="32">
        <v>40</v>
      </c>
      <c r="R45" s="32"/>
      <c r="S45" s="32"/>
      <c r="T45" s="33" t="s">
        <v>37</v>
      </c>
      <c r="U45" s="34"/>
    </row>
    <row r="46" s="4" customFormat="1" ht="95" hidden="1" customHeight="1" spans="1:21">
      <c r="A46" s="17">
        <v>41</v>
      </c>
      <c r="B46" s="18" t="s">
        <v>810</v>
      </c>
      <c r="C46" s="74" t="s">
        <v>811</v>
      </c>
      <c r="D46" s="19" t="s">
        <v>27</v>
      </c>
      <c r="E46" s="19" t="s">
        <v>276</v>
      </c>
      <c r="F46" s="19" t="s">
        <v>277</v>
      </c>
      <c r="G46" s="17" t="s">
        <v>645</v>
      </c>
      <c r="H46" s="17" t="s">
        <v>677</v>
      </c>
      <c r="I46" s="17" t="s">
        <v>683</v>
      </c>
      <c r="J46" s="18" t="s">
        <v>281</v>
      </c>
      <c r="K46" s="18" t="s">
        <v>812</v>
      </c>
      <c r="L46" s="17" t="s">
        <v>35</v>
      </c>
      <c r="M46" s="17" t="s">
        <v>48</v>
      </c>
      <c r="N46" s="17" t="s">
        <v>48</v>
      </c>
      <c r="O46" s="32">
        <v>160</v>
      </c>
      <c r="P46" s="33"/>
      <c r="Q46" s="32">
        <v>130</v>
      </c>
      <c r="R46" s="32"/>
      <c r="S46" s="32"/>
      <c r="T46" s="33" t="s">
        <v>37</v>
      </c>
      <c r="U46" s="34"/>
    </row>
    <row r="47" s="4" customFormat="1" ht="126" hidden="1" customHeight="1" spans="1:21">
      <c r="A47" s="17">
        <v>42</v>
      </c>
      <c r="B47" s="18" t="s">
        <v>813</v>
      </c>
      <c r="C47" s="74" t="s">
        <v>814</v>
      </c>
      <c r="D47" s="19" t="s">
        <v>27</v>
      </c>
      <c r="E47" s="19" t="s">
        <v>276</v>
      </c>
      <c r="F47" s="19" t="s">
        <v>277</v>
      </c>
      <c r="G47" s="17" t="s">
        <v>645</v>
      </c>
      <c r="H47" s="17" t="s">
        <v>696</v>
      </c>
      <c r="I47" s="17" t="s">
        <v>815</v>
      </c>
      <c r="J47" s="18" t="s">
        <v>816</v>
      </c>
      <c r="K47" s="18" t="s">
        <v>286</v>
      </c>
      <c r="L47" s="17" t="s">
        <v>35</v>
      </c>
      <c r="M47" s="17" t="s">
        <v>48</v>
      </c>
      <c r="N47" s="17" t="s">
        <v>48</v>
      </c>
      <c r="O47" s="17">
        <v>170</v>
      </c>
      <c r="P47" s="33"/>
      <c r="Q47" s="32">
        <v>100</v>
      </c>
      <c r="R47" s="32"/>
      <c r="S47" s="32"/>
      <c r="T47" s="33" t="s">
        <v>37</v>
      </c>
      <c r="U47" s="34"/>
    </row>
    <row r="48" s="4" customFormat="1" ht="126" hidden="1" customHeight="1" spans="1:21">
      <c r="A48" s="17">
        <v>43</v>
      </c>
      <c r="B48" s="18" t="s">
        <v>817</v>
      </c>
      <c r="C48" s="74" t="s">
        <v>818</v>
      </c>
      <c r="D48" s="19" t="s">
        <v>27</v>
      </c>
      <c r="E48" s="19" t="s">
        <v>158</v>
      </c>
      <c r="F48" s="19" t="s">
        <v>159</v>
      </c>
      <c r="G48" s="17" t="s">
        <v>645</v>
      </c>
      <c r="H48" s="17" t="s">
        <v>696</v>
      </c>
      <c r="I48" s="17" t="s">
        <v>819</v>
      </c>
      <c r="J48" s="18" t="s">
        <v>820</v>
      </c>
      <c r="K48" s="18" t="s">
        <v>199</v>
      </c>
      <c r="L48" s="17" t="s">
        <v>35</v>
      </c>
      <c r="M48" s="17" t="s">
        <v>48</v>
      </c>
      <c r="N48" s="17" t="s">
        <v>48</v>
      </c>
      <c r="O48" s="17">
        <v>110</v>
      </c>
      <c r="P48" s="33"/>
      <c r="Q48" s="32">
        <v>100</v>
      </c>
      <c r="R48" s="32"/>
      <c r="S48" s="32"/>
      <c r="T48" s="33" t="s">
        <v>37</v>
      </c>
      <c r="U48" s="34"/>
    </row>
    <row r="49" s="4" customFormat="1" ht="87" hidden="1" customHeight="1" spans="1:21">
      <c r="A49" s="17">
        <v>44</v>
      </c>
      <c r="B49" s="18" t="s">
        <v>821</v>
      </c>
      <c r="C49" s="74" t="s">
        <v>822</v>
      </c>
      <c r="D49" s="19" t="s">
        <v>364</v>
      </c>
      <c r="E49" s="19" t="s">
        <v>365</v>
      </c>
      <c r="F49" s="19" t="s">
        <v>366</v>
      </c>
      <c r="G49" s="17" t="s">
        <v>645</v>
      </c>
      <c r="H49" s="17" t="s">
        <v>696</v>
      </c>
      <c r="I49" s="17" t="s">
        <v>697</v>
      </c>
      <c r="J49" s="18" t="s">
        <v>408</v>
      </c>
      <c r="K49" s="18" t="s">
        <v>409</v>
      </c>
      <c r="L49" s="17" t="s">
        <v>37</v>
      </c>
      <c r="M49" s="17" t="s">
        <v>57</v>
      </c>
      <c r="N49" s="17" t="s">
        <v>57</v>
      </c>
      <c r="O49" s="17">
        <v>30</v>
      </c>
      <c r="P49" s="33"/>
      <c r="Q49" s="32">
        <f>O49</f>
        <v>30</v>
      </c>
      <c r="R49" s="32"/>
      <c r="S49" s="32"/>
      <c r="T49" s="33" t="s">
        <v>37</v>
      </c>
      <c r="U49" s="34"/>
    </row>
    <row r="50" s="4" customFormat="1" ht="98" hidden="1" customHeight="1" spans="1:21">
      <c r="A50" s="17">
        <v>45</v>
      </c>
      <c r="B50" s="18" t="s">
        <v>823</v>
      </c>
      <c r="C50" s="74" t="s">
        <v>824</v>
      </c>
      <c r="D50" s="19" t="s">
        <v>27</v>
      </c>
      <c r="E50" s="19" t="s">
        <v>158</v>
      </c>
      <c r="F50" s="19" t="s">
        <v>159</v>
      </c>
      <c r="G50" s="17" t="s">
        <v>645</v>
      </c>
      <c r="H50" s="17" t="s">
        <v>696</v>
      </c>
      <c r="I50" s="17" t="s">
        <v>825</v>
      </c>
      <c r="J50" s="18" t="s">
        <v>203</v>
      </c>
      <c r="K50" s="18" t="s">
        <v>204</v>
      </c>
      <c r="L50" s="17" t="s">
        <v>35</v>
      </c>
      <c r="M50" s="17" t="s">
        <v>48</v>
      </c>
      <c r="N50" s="17" t="s">
        <v>48</v>
      </c>
      <c r="O50" s="17">
        <v>90</v>
      </c>
      <c r="P50" s="33"/>
      <c r="Q50" s="32">
        <v>80</v>
      </c>
      <c r="R50" s="32"/>
      <c r="S50" s="32"/>
      <c r="T50" s="33" t="s">
        <v>37</v>
      </c>
      <c r="U50" s="34"/>
    </row>
    <row r="51" s="4" customFormat="1" ht="126" hidden="1" customHeight="1" spans="1:21">
      <c r="A51" s="17">
        <v>46</v>
      </c>
      <c r="B51" s="18" t="s">
        <v>826</v>
      </c>
      <c r="C51" s="74" t="s">
        <v>827</v>
      </c>
      <c r="D51" s="19" t="s">
        <v>27</v>
      </c>
      <c r="E51" s="19" t="s">
        <v>158</v>
      </c>
      <c r="F51" s="19" t="s">
        <v>159</v>
      </c>
      <c r="G51" s="17" t="s">
        <v>645</v>
      </c>
      <c r="H51" s="17" t="s">
        <v>696</v>
      </c>
      <c r="I51" s="17" t="s">
        <v>825</v>
      </c>
      <c r="J51" s="18" t="s">
        <v>206</v>
      </c>
      <c r="K51" s="18" t="s">
        <v>207</v>
      </c>
      <c r="L51" s="17" t="s">
        <v>37</v>
      </c>
      <c r="M51" s="17" t="s">
        <v>57</v>
      </c>
      <c r="N51" s="17" t="s">
        <v>57</v>
      </c>
      <c r="O51" s="17">
        <v>38</v>
      </c>
      <c r="P51" s="33"/>
      <c r="Q51" s="32">
        <f>O51</f>
        <v>38</v>
      </c>
      <c r="R51" s="32"/>
      <c r="S51" s="32"/>
      <c r="T51" s="33" t="s">
        <v>37</v>
      </c>
      <c r="U51" s="34"/>
    </row>
    <row r="52" s="4" customFormat="1" ht="126" hidden="1" customHeight="1" spans="1:21">
      <c r="A52" s="17">
        <v>47</v>
      </c>
      <c r="B52" s="18" t="s">
        <v>828</v>
      </c>
      <c r="C52" s="74" t="s">
        <v>829</v>
      </c>
      <c r="D52" s="19" t="s">
        <v>27</v>
      </c>
      <c r="E52" s="19" t="s">
        <v>134</v>
      </c>
      <c r="F52" s="19" t="s">
        <v>149</v>
      </c>
      <c r="G52" s="17" t="s">
        <v>830</v>
      </c>
      <c r="H52" s="17" t="s">
        <v>44</v>
      </c>
      <c r="I52" s="17" t="s">
        <v>209</v>
      </c>
      <c r="J52" s="18" t="s">
        <v>831</v>
      </c>
      <c r="K52" s="18" t="s">
        <v>832</v>
      </c>
      <c r="L52" s="17" t="s">
        <v>37</v>
      </c>
      <c r="M52" s="17" t="s">
        <v>57</v>
      </c>
      <c r="N52" s="17" t="s">
        <v>57</v>
      </c>
      <c r="O52" s="17">
        <v>60</v>
      </c>
      <c r="P52" s="33"/>
      <c r="Q52" s="17">
        <v>60</v>
      </c>
      <c r="R52" s="32"/>
      <c r="S52" s="32"/>
      <c r="T52" s="33" t="s">
        <v>37</v>
      </c>
      <c r="U52" s="34"/>
    </row>
    <row r="53" s="4" customFormat="1" ht="126" hidden="1" customHeight="1" spans="1:21">
      <c r="A53" s="17">
        <v>48</v>
      </c>
      <c r="B53" s="18" t="s">
        <v>833</v>
      </c>
      <c r="C53" s="74" t="s">
        <v>834</v>
      </c>
      <c r="D53" s="19" t="s">
        <v>364</v>
      </c>
      <c r="E53" s="19" t="s">
        <v>365</v>
      </c>
      <c r="F53" s="19" t="s">
        <v>366</v>
      </c>
      <c r="G53" s="17" t="s">
        <v>830</v>
      </c>
      <c r="H53" s="17" t="s">
        <v>44</v>
      </c>
      <c r="I53" s="17" t="s">
        <v>411</v>
      </c>
      <c r="J53" s="18" t="s">
        <v>412</v>
      </c>
      <c r="K53" s="18" t="s">
        <v>413</v>
      </c>
      <c r="L53" s="17" t="s">
        <v>35</v>
      </c>
      <c r="M53" s="17" t="s">
        <v>48</v>
      </c>
      <c r="N53" s="17" t="s">
        <v>48</v>
      </c>
      <c r="O53" s="17">
        <v>100</v>
      </c>
      <c r="P53" s="33"/>
      <c r="Q53" s="17">
        <v>40</v>
      </c>
      <c r="R53" s="32"/>
      <c r="S53" s="32"/>
      <c r="T53" s="33" t="s">
        <v>37</v>
      </c>
      <c r="U53" s="34"/>
    </row>
    <row r="54" s="4" customFormat="1" ht="126" hidden="1" customHeight="1" spans="1:21">
      <c r="A54" s="17">
        <v>49</v>
      </c>
      <c r="B54" s="18" t="s">
        <v>835</v>
      </c>
      <c r="C54" s="74" t="s">
        <v>836</v>
      </c>
      <c r="D54" s="19" t="s">
        <v>364</v>
      </c>
      <c r="E54" s="19" t="s">
        <v>365</v>
      </c>
      <c r="F54" s="19" t="s">
        <v>366</v>
      </c>
      <c r="G54" s="17" t="s">
        <v>830</v>
      </c>
      <c r="H54" s="17" t="s">
        <v>44</v>
      </c>
      <c r="I54" s="17" t="s">
        <v>45</v>
      </c>
      <c r="J54" s="18" t="s">
        <v>837</v>
      </c>
      <c r="K54" s="18" t="s">
        <v>413</v>
      </c>
      <c r="L54" s="17" t="s">
        <v>35</v>
      </c>
      <c r="M54" s="17" t="s">
        <v>48</v>
      </c>
      <c r="N54" s="17" t="s">
        <v>48</v>
      </c>
      <c r="O54" s="17">
        <v>100</v>
      </c>
      <c r="P54" s="33"/>
      <c r="Q54" s="17">
        <v>40</v>
      </c>
      <c r="R54" s="32"/>
      <c r="S54" s="32"/>
      <c r="T54" s="33" t="s">
        <v>37</v>
      </c>
      <c r="U54" s="34"/>
    </row>
    <row r="55" s="4" customFormat="1" ht="92" hidden="1" customHeight="1" spans="1:21">
      <c r="A55" s="17">
        <v>50</v>
      </c>
      <c r="B55" s="18" t="s">
        <v>838</v>
      </c>
      <c r="C55" s="74" t="s">
        <v>839</v>
      </c>
      <c r="D55" s="19" t="s">
        <v>364</v>
      </c>
      <c r="E55" s="19" t="s">
        <v>365</v>
      </c>
      <c r="F55" s="19" t="s">
        <v>366</v>
      </c>
      <c r="G55" s="17" t="s">
        <v>830</v>
      </c>
      <c r="H55" s="17" t="s">
        <v>44</v>
      </c>
      <c r="I55" s="17" t="s">
        <v>840</v>
      </c>
      <c r="J55" s="18" t="s">
        <v>841</v>
      </c>
      <c r="K55" s="18" t="s">
        <v>842</v>
      </c>
      <c r="L55" s="17" t="s">
        <v>37</v>
      </c>
      <c r="M55" s="17" t="s">
        <v>57</v>
      </c>
      <c r="N55" s="17" t="s">
        <v>57</v>
      </c>
      <c r="O55" s="17">
        <v>42</v>
      </c>
      <c r="P55" s="33"/>
      <c r="Q55" s="17">
        <v>42</v>
      </c>
      <c r="R55" s="32"/>
      <c r="S55" s="32"/>
      <c r="T55" s="33" t="s">
        <v>37</v>
      </c>
      <c r="U55" s="34"/>
    </row>
    <row r="56" s="4" customFormat="1" ht="102" hidden="1" customHeight="1" spans="1:21">
      <c r="A56" s="17">
        <v>51</v>
      </c>
      <c r="B56" s="18" t="s">
        <v>843</v>
      </c>
      <c r="C56" s="74" t="s">
        <v>844</v>
      </c>
      <c r="D56" s="19" t="s">
        <v>27</v>
      </c>
      <c r="E56" s="19" t="s">
        <v>28</v>
      </c>
      <c r="F56" s="19" t="s">
        <v>29</v>
      </c>
      <c r="G56" s="17" t="s">
        <v>830</v>
      </c>
      <c r="H56" s="17" t="s">
        <v>44</v>
      </c>
      <c r="I56" s="17" t="s">
        <v>45</v>
      </c>
      <c r="J56" s="18" t="s">
        <v>845</v>
      </c>
      <c r="K56" s="18" t="s">
        <v>846</v>
      </c>
      <c r="L56" s="17" t="s">
        <v>37</v>
      </c>
      <c r="M56" s="17" t="s">
        <v>57</v>
      </c>
      <c r="N56" s="17" t="s">
        <v>57</v>
      </c>
      <c r="O56" s="17">
        <v>40</v>
      </c>
      <c r="P56" s="33"/>
      <c r="Q56" s="17">
        <v>40</v>
      </c>
      <c r="R56" s="32"/>
      <c r="S56" s="32"/>
      <c r="T56" s="33" t="s">
        <v>37</v>
      </c>
      <c r="U56" s="34"/>
    </row>
    <row r="57" s="4" customFormat="1" ht="106" hidden="1" customHeight="1" spans="1:21">
      <c r="A57" s="17">
        <v>52</v>
      </c>
      <c r="B57" s="18" t="s">
        <v>847</v>
      </c>
      <c r="C57" s="74" t="s">
        <v>848</v>
      </c>
      <c r="D57" s="19" t="s">
        <v>27</v>
      </c>
      <c r="E57" s="19" t="s">
        <v>134</v>
      </c>
      <c r="F57" s="19" t="s">
        <v>144</v>
      </c>
      <c r="G57" s="17" t="s">
        <v>830</v>
      </c>
      <c r="H57" s="17" t="s">
        <v>44</v>
      </c>
      <c r="I57" s="17" t="s">
        <v>145</v>
      </c>
      <c r="J57" s="18" t="s">
        <v>849</v>
      </c>
      <c r="K57" s="18" t="s">
        <v>147</v>
      </c>
      <c r="L57" s="17" t="s">
        <v>35</v>
      </c>
      <c r="M57" s="17" t="s">
        <v>48</v>
      </c>
      <c r="N57" s="17" t="s">
        <v>48</v>
      </c>
      <c r="O57" s="17">
        <v>80</v>
      </c>
      <c r="P57" s="33"/>
      <c r="Q57" s="17">
        <v>50</v>
      </c>
      <c r="R57" s="32"/>
      <c r="S57" s="32"/>
      <c r="T57" s="33" t="s">
        <v>37</v>
      </c>
      <c r="U57" s="34"/>
    </row>
    <row r="58" s="4" customFormat="1" ht="126" hidden="1" customHeight="1" spans="1:21">
      <c r="A58" s="17">
        <v>53</v>
      </c>
      <c r="B58" s="18" t="s">
        <v>850</v>
      </c>
      <c r="C58" s="74" t="s">
        <v>851</v>
      </c>
      <c r="D58" s="19" t="s">
        <v>27</v>
      </c>
      <c r="E58" s="19" t="s">
        <v>158</v>
      </c>
      <c r="F58" s="19" t="s">
        <v>159</v>
      </c>
      <c r="G58" s="17" t="s">
        <v>830</v>
      </c>
      <c r="H58" s="17" t="s">
        <v>44</v>
      </c>
      <c r="I58" s="17" t="s">
        <v>209</v>
      </c>
      <c r="J58" s="18" t="s">
        <v>852</v>
      </c>
      <c r="K58" s="18" t="s">
        <v>853</v>
      </c>
      <c r="L58" s="17" t="s">
        <v>37</v>
      </c>
      <c r="M58" s="17" t="s">
        <v>57</v>
      </c>
      <c r="N58" s="17" t="s">
        <v>57</v>
      </c>
      <c r="O58" s="17">
        <v>50</v>
      </c>
      <c r="P58" s="33"/>
      <c r="Q58" s="17">
        <v>50</v>
      </c>
      <c r="R58" s="32"/>
      <c r="S58" s="32"/>
      <c r="T58" s="33" t="s">
        <v>37</v>
      </c>
      <c r="U58" s="34"/>
    </row>
    <row r="59" s="4" customFormat="1" ht="95" hidden="1" customHeight="1" spans="1:21">
      <c r="A59" s="17">
        <v>54</v>
      </c>
      <c r="B59" s="18" t="s">
        <v>854</v>
      </c>
      <c r="C59" s="74" t="s">
        <v>855</v>
      </c>
      <c r="D59" s="19" t="s">
        <v>27</v>
      </c>
      <c r="E59" s="19" t="s">
        <v>158</v>
      </c>
      <c r="F59" s="19" t="s">
        <v>159</v>
      </c>
      <c r="G59" s="17" t="s">
        <v>830</v>
      </c>
      <c r="H59" s="17" t="s">
        <v>44</v>
      </c>
      <c r="I59" s="17" t="s">
        <v>209</v>
      </c>
      <c r="J59" s="18" t="s">
        <v>210</v>
      </c>
      <c r="K59" s="18" t="s">
        <v>211</v>
      </c>
      <c r="L59" s="17" t="s">
        <v>37</v>
      </c>
      <c r="M59" s="17" t="s">
        <v>57</v>
      </c>
      <c r="N59" s="17" t="s">
        <v>57</v>
      </c>
      <c r="O59" s="17">
        <v>20</v>
      </c>
      <c r="P59" s="33"/>
      <c r="Q59" s="17">
        <v>20</v>
      </c>
      <c r="R59" s="32"/>
      <c r="S59" s="32"/>
      <c r="T59" s="33" t="s">
        <v>37</v>
      </c>
      <c r="U59" s="34"/>
    </row>
    <row r="60" s="4" customFormat="1" ht="108" hidden="1" customHeight="1" spans="1:21">
      <c r="A60" s="17">
        <v>55</v>
      </c>
      <c r="B60" s="18" t="s">
        <v>856</v>
      </c>
      <c r="C60" s="74" t="s">
        <v>857</v>
      </c>
      <c r="D60" s="19" t="s">
        <v>364</v>
      </c>
      <c r="E60" s="19" t="s">
        <v>365</v>
      </c>
      <c r="F60" s="19" t="s">
        <v>366</v>
      </c>
      <c r="G60" s="17" t="s">
        <v>830</v>
      </c>
      <c r="H60" s="17" t="s">
        <v>44</v>
      </c>
      <c r="I60" s="17" t="s">
        <v>140</v>
      </c>
      <c r="J60" s="18" t="s">
        <v>417</v>
      </c>
      <c r="K60" s="18" t="s">
        <v>858</v>
      </c>
      <c r="L60" s="17" t="s">
        <v>35</v>
      </c>
      <c r="M60" s="17" t="s">
        <v>48</v>
      </c>
      <c r="N60" s="17" t="s">
        <v>48</v>
      </c>
      <c r="O60" s="17">
        <v>80</v>
      </c>
      <c r="P60" s="33"/>
      <c r="Q60" s="17">
        <v>30</v>
      </c>
      <c r="R60" s="32"/>
      <c r="S60" s="32"/>
      <c r="T60" s="33" t="s">
        <v>37</v>
      </c>
      <c r="U60" s="34"/>
    </row>
    <row r="61" s="4" customFormat="1" ht="93" hidden="1" customHeight="1" spans="1:21">
      <c r="A61" s="17">
        <v>56</v>
      </c>
      <c r="B61" s="18" t="s">
        <v>859</v>
      </c>
      <c r="C61" s="74" t="s">
        <v>860</v>
      </c>
      <c r="D61" s="19" t="s">
        <v>27</v>
      </c>
      <c r="E61" s="19" t="s">
        <v>158</v>
      </c>
      <c r="F61" s="19" t="s">
        <v>159</v>
      </c>
      <c r="G61" s="17" t="s">
        <v>830</v>
      </c>
      <c r="H61" s="17" t="s">
        <v>713</v>
      </c>
      <c r="I61" s="17" t="s">
        <v>861</v>
      </c>
      <c r="J61" s="18" t="s">
        <v>862</v>
      </c>
      <c r="K61" s="18" t="s">
        <v>863</v>
      </c>
      <c r="L61" s="17" t="s">
        <v>37</v>
      </c>
      <c r="M61" s="17" t="s">
        <v>57</v>
      </c>
      <c r="N61" s="17" t="s">
        <v>57</v>
      </c>
      <c r="O61" s="17">
        <v>50</v>
      </c>
      <c r="P61" s="33"/>
      <c r="Q61" s="17">
        <v>30</v>
      </c>
      <c r="R61" s="32"/>
      <c r="S61" s="32"/>
      <c r="T61" s="33" t="s">
        <v>37</v>
      </c>
      <c r="U61" s="34"/>
    </row>
    <row r="62" s="4" customFormat="1" ht="79" hidden="1" customHeight="1" spans="1:21">
      <c r="A62" s="17">
        <v>57</v>
      </c>
      <c r="B62" s="18" t="s">
        <v>864</v>
      </c>
      <c r="C62" s="74" t="s">
        <v>865</v>
      </c>
      <c r="D62" s="19" t="s">
        <v>27</v>
      </c>
      <c r="E62" s="19" t="s">
        <v>158</v>
      </c>
      <c r="F62" s="19" t="s">
        <v>159</v>
      </c>
      <c r="G62" s="17" t="s">
        <v>830</v>
      </c>
      <c r="H62" s="17" t="s">
        <v>713</v>
      </c>
      <c r="I62" s="17" t="s">
        <v>866</v>
      </c>
      <c r="J62" s="18" t="s">
        <v>215</v>
      </c>
      <c r="K62" s="18" t="s">
        <v>216</v>
      </c>
      <c r="L62" s="17" t="s">
        <v>35</v>
      </c>
      <c r="M62" s="17" t="s">
        <v>48</v>
      </c>
      <c r="N62" s="17" t="s">
        <v>48</v>
      </c>
      <c r="O62" s="17">
        <v>80</v>
      </c>
      <c r="P62" s="33"/>
      <c r="Q62" s="17">
        <v>50</v>
      </c>
      <c r="R62" s="32"/>
      <c r="S62" s="32"/>
      <c r="T62" s="33" t="s">
        <v>37</v>
      </c>
      <c r="U62" s="34"/>
    </row>
    <row r="63" s="4" customFormat="1" ht="93" hidden="1" customHeight="1" spans="1:21">
      <c r="A63" s="17">
        <v>58</v>
      </c>
      <c r="B63" s="18" t="s">
        <v>867</v>
      </c>
      <c r="C63" s="74" t="s">
        <v>868</v>
      </c>
      <c r="D63" s="19" t="s">
        <v>364</v>
      </c>
      <c r="E63" s="19" t="s">
        <v>365</v>
      </c>
      <c r="F63" s="19" t="s">
        <v>366</v>
      </c>
      <c r="G63" s="17" t="s">
        <v>830</v>
      </c>
      <c r="H63" s="17" t="s">
        <v>713</v>
      </c>
      <c r="I63" s="17" t="s">
        <v>714</v>
      </c>
      <c r="J63" s="18" t="s">
        <v>869</v>
      </c>
      <c r="K63" s="18" t="s">
        <v>421</v>
      </c>
      <c r="L63" s="17" t="s">
        <v>37</v>
      </c>
      <c r="M63" s="17" t="s">
        <v>57</v>
      </c>
      <c r="N63" s="17" t="s">
        <v>57</v>
      </c>
      <c r="O63" s="17">
        <v>60</v>
      </c>
      <c r="P63" s="33"/>
      <c r="Q63" s="17">
        <v>60</v>
      </c>
      <c r="R63" s="32"/>
      <c r="S63" s="32"/>
      <c r="T63" s="33" t="s">
        <v>37</v>
      </c>
      <c r="U63" s="34"/>
    </row>
    <row r="64" s="4" customFormat="1" ht="116" hidden="1" customHeight="1" spans="1:21">
      <c r="A64" s="17">
        <v>59</v>
      </c>
      <c r="B64" s="18" t="s">
        <v>870</v>
      </c>
      <c r="C64" s="74" t="s">
        <v>871</v>
      </c>
      <c r="D64" s="19" t="s">
        <v>27</v>
      </c>
      <c r="E64" s="19" t="s">
        <v>158</v>
      </c>
      <c r="F64" s="19" t="s">
        <v>159</v>
      </c>
      <c r="G64" s="17" t="s">
        <v>830</v>
      </c>
      <c r="H64" s="17" t="s">
        <v>713</v>
      </c>
      <c r="I64" s="17" t="s">
        <v>872</v>
      </c>
      <c r="J64" s="18" t="s">
        <v>873</v>
      </c>
      <c r="K64" s="18" t="s">
        <v>874</v>
      </c>
      <c r="L64" s="17" t="s">
        <v>35</v>
      </c>
      <c r="M64" s="17" t="s">
        <v>48</v>
      </c>
      <c r="N64" s="17" t="s">
        <v>48</v>
      </c>
      <c r="O64" s="17">
        <v>100</v>
      </c>
      <c r="P64" s="33"/>
      <c r="Q64" s="17">
        <v>50</v>
      </c>
      <c r="R64" s="32"/>
      <c r="S64" s="32"/>
      <c r="T64" s="33" t="s">
        <v>37</v>
      </c>
      <c r="U64" s="34"/>
    </row>
    <row r="65" s="4" customFormat="1" ht="93" hidden="1" customHeight="1" spans="1:21">
      <c r="A65" s="17">
        <v>60</v>
      </c>
      <c r="B65" s="18" t="s">
        <v>875</v>
      </c>
      <c r="C65" s="74" t="s">
        <v>876</v>
      </c>
      <c r="D65" s="19" t="s">
        <v>27</v>
      </c>
      <c r="E65" s="19" t="s">
        <v>158</v>
      </c>
      <c r="F65" s="19" t="s">
        <v>159</v>
      </c>
      <c r="G65" s="17" t="s">
        <v>830</v>
      </c>
      <c r="H65" s="17" t="s">
        <v>713</v>
      </c>
      <c r="I65" s="17" t="s">
        <v>714</v>
      </c>
      <c r="J65" s="18" t="s">
        <v>877</v>
      </c>
      <c r="K65" s="18" t="s">
        <v>878</v>
      </c>
      <c r="L65" s="17" t="s">
        <v>37</v>
      </c>
      <c r="M65" s="17" t="s">
        <v>57</v>
      </c>
      <c r="N65" s="17" t="s">
        <v>57</v>
      </c>
      <c r="O65" s="17">
        <v>60</v>
      </c>
      <c r="P65" s="33"/>
      <c r="Q65" s="17">
        <v>60</v>
      </c>
      <c r="R65" s="32"/>
      <c r="S65" s="32"/>
      <c r="T65" s="33" t="s">
        <v>37</v>
      </c>
      <c r="U65" s="34"/>
    </row>
    <row r="66" s="4" customFormat="1" ht="93" hidden="1" customHeight="1" spans="1:21">
      <c r="A66" s="17">
        <v>61</v>
      </c>
      <c r="B66" s="18" t="s">
        <v>879</v>
      </c>
      <c r="C66" s="74" t="s">
        <v>880</v>
      </c>
      <c r="D66" s="19" t="s">
        <v>27</v>
      </c>
      <c r="E66" s="19" t="s">
        <v>158</v>
      </c>
      <c r="F66" s="19" t="s">
        <v>159</v>
      </c>
      <c r="G66" s="17" t="s">
        <v>830</v>
      </c>
      <c r="H66" s="17" t="s">
        <v>713</v>
      </c>
      <c r="I66" s="17" t="s">
        <v>881</v>
      </c>
      <c r="J66" s="18" t="s">
        <v>219</v>
      </c>
      <c r="K66" s="18" t="s">
        <v>220</v>
      </c>
      <c r="L66" s="17" t="s">
        <v>37</v>
      </c>
      <c r="M66" s="17" t="s">
        <v>57</v>
      </c>
      <c r="N66" s="17" t="s">
        <v>57</v>
      </c>
      <c r="O66" s="17">
        <v>50</v>
      </c>
      <c r="P66" s="33"/>
      <c r="Q66" s="17">
        <v>50</v>
      </c>
      <c r="R66" s="32"/>
      <c r="S66" s="32"/>
      <c r="T66" s="33" t="s">
        <v>37</v>
      </c>
      <c r="U66" s="34"/>
    </row>
    <row r="67" s="4" customFormat="1" ht="93" hidden="1" customHeight="1" spans="1:21">
      <c r="A67" s="17">
        <v>62</v>
      </c>
      <c r="B67" s="17" t="s">
        <v>882</v>
      </c>
      <c r="C67" s="74" t="s">
        <v>883</v>
      </c>
      <c r="D67" s="19" t="s">
        <v>364</v>
      </c>
      <c r="E67" s="19" t="s">
        <v>365</v>
      </c>
      <c r="F67" s="19" t="s">
        <v>366</v>
      </c>
      <c r="G67" s="17" t="s">
        <v>830</v>
      </c>
      <c r="H67" s="17" t="s">
        <v>713</v>
      </c>
      <c r="I67" s="17" t="s">
        <v>872</v>
      </c>
      <c r="J67" s="17" t="s">
        <v>884</v>
      </c>
      <c r="K67" s="17" t="s">
        <v>885</v>
      </c>
      <c r="L67" s="17" t="s">
        <v>35</v>
      </c>
      <c r="M67" s="17" t="s">
        <v>48</v>
      </c>
      <c r="N67" s="17" t="s">
        <v>48</v>
      </c>
      <c r="O67" s="32">
        <v>170</v>
      </c>
      <c r="P67" s="32"/>
      <c r="Q67" s="32">
        <v>30</v>
      </c>
      <c r="R67" s="32"/>
      <c r="S67" s="32"/>
      <c r="T67" s="33" t="s">
        <v>37</v>
      </c>
      <c r="U67" s="34"/>
    </row>
    <row r="68" s="4" customFormat="1" ht="83" hidden="1" customHeight="1" spans="1:21">
      <c r="A68" s="17">
        <v>63</v>
      </c>
      <c r="B68" s="17" t="s">
        <v>886</v>
      </c>
      <c r="C68" s="74" t="s">
        <v>887</v>
      </c>
      <c r="D68" s="19" t="s">
        <v>27</v>
      </c>
      <c r="E68" s="19" t="s">
        <v>158</v>
      </c>
      <c r="F68" s="19" t="s">
        <v>159</v>
      </c>
      <c r="G68" s="17" t="s">
        <v>645</v>
      </c>
      <c r="H68" s="17" t="s">
        <v>722</v>
      </c>
      <c r="I68" s="17" t="s">
        <v>888</v>
      </c>
      <c r="J68" s="18" t="s">
        <v>222</v>
      </c>
      <c r="K68" s="18" t="s">
        <v>223</v>
      </c>
      <c r="L68" s="17" t="s">
        <v>35</v>
      </c>
      <c r="M68" s="17" t="s">
        <v>48</v>
      </c>
      <c r="N68" s="17" t="s">
        <v>48</v>
      </c>
      <c r="O68" s="32">
        <v>45</v>
      </c>
      <c r="P68" s="33"/>
      <c r="Q68" s="32">
        <v>30</v>
      </c>
      <c r="R68" s="32"/>
      <c r="S68" s="32"/>
      <c r="T68" s="33" t="s">
        <v>37</v>
      </c>
      <c r="U68" s="34"/>
    </row>
    <row r="69" s="4" customFormat="1" ht="92" hidden="1" customHeight="1" spans="1:21">
      <c r="A69" s="17">
        <v>64</v>
      </c>
      <c r="B69" s="17" t="s">
        <v>889</v>
      </c>
      <c r="C69" s="74" t="s">
        <v>890</v>
      </c>
      <c r="D69" s="19" t="s">
        <v>27</v>
      </c>
      <c r="E69" s="19" t="s">
        <v>158</v>
      </c>
      <c r="F69" s="19" t="s">
        <v>159</v>
      </c>
      <c r="G69" s="17" t="s">
        <v>645</v>
      </c>
      <c r="H69" s="17" t="s">
        <v>722</v>
      </c>
      <c r="I69" s="17" t="s">
        <v>726</v>
      </c>
      <c r="J69" s="18" t="s">
        <v>225</v>
      </c>
      <c r="K69" s="18" t="s">
        <v>226</v>
      </c>
      <c r="L69" s="17" t="s">
        <v>35</v>
      </c>
      <c r="M69" s="17" t="s">
        <v>48</v>
      </c>
      <c r="N69" s="17" t="s">
        <v>48</v>
      </c>
      <c r="O69" s="32">
        <v>60</v>
      </c>
      <c r="P69" s="33"/>
      <c r="Q69" s="32">
        <v>30</v>
      </c>
      <c r="R69" s="32"/>
      <c r="S69" s="32"/>
      <c r="T69" s="33" t="s">
        <v>37</v>
      </c>
      <c r="U69" s="34"/>
    </row>
    <row r="70" s="4" customFormat="1" ht="89" hidden="1" customHeight="1" spans="1:21">
      <c r="A70" s="17">
        <v>65</v>
      </c>
      <c r="B70" s="17" t="s">
        <v>891</v>
      </c>
      <c r="C70" s="74" t="s">
        <v>892</v>
      </c>
      <c r="D70" s="19" t="s">
        <v>27</v>
      </c>
      <c r="E70" s="19" t="s">
        <v>158</v>
      </c>
      <c r="F70" s="19" t="s">
        <v>159</v>
      </c>
      <c r="G70" s="17" t="s">
        <v>645</v>
      </c>
      <c r="H70" s="17" t="s">
        <v>722</v>
      </c>
      <c r="I70" s="17" t="s">
        <v>893</v>
      </c>
      <c r="J70" s="18" t="s">
        <v>229</v>
      </c>
      <c r="K70" s="18" t="s">
        <v>230</v>
      </c>
      <c r="L70" s="17" t="s">
        <v>35</v>
      </c>
      <c r="M70" s="17" t="s">
        <v>48</v>
      </c>
      <c r="N70" s="17" t="s">
        <v>48</v>
      </c>
      <c r="O70" s="32">
        <v>40</v>
      </c>
      <c r="P70" s="33"/>
      <c r="Q70" s="32">
        <v>30</v>
      </c>
      <c r="R70" s="32"/>
      <c r="S70" s="32"/>
      <c r="T70" s="33" t="s">
        <v>37</v>
      </c>
      <c r="U70" s="34"/>
    </row>
    <row r="71" s="4" customFormat="1" ht="106" hidden="1" customHeight="1" spans="1:21">
      <c r="A71" s="17">
        <v>66</v>
      </c>
      <c r="B71" s="17" t="s">
        <v>894</v>
      </c>
      <c r="C71" s="74" t="s">
        <v>895</v>
      </c>
      <c r="D71" s="19" t="s">
        <v>27</v>
      </c>
      <c r="E71" s="19" t="s">
        <v>28</v>
      </c>
      <c r="F71" s="19" t="s">
        <v>29</v>
      </c>
      <c r="G71" s="17" t="s">
        <v>645</v>
      </c>
      <c r="H71" s="17" t="s">
        <v>722</v>
      </c>
      <c r="I71" s="17" t="s">
        <v>888</v>
      </c>
      <c r="J71" s="18" t="s">
        <v>896</v>
      </c>
      <c r="K71" s="18" t="s">
        <v>897</v>
      </c>
      <c r="L71" s="17" t="s">
        <v>35</v>
      </c>
      <c r="M71" s="17" t="s">
        <v>48</v>
      </c>
      <c r="N71" s="17" t="s">
        <v>48</v>
      </c>
      <c r="O71" s="32">
        <v>150</v>
      </c>
      <c r="P71" s="33"/>
      <c r="Q71" s="32">
        <v>100</v>
      </c>
      <c r="R71" s="32"/>
      <c r="S71" s="32"/>
      <c r="T71" s="33" t="s">
        <v>37</v>
      </c>
      <c r="U71" s="34"/>
    </row>
    <row r="72" s="4" customFormat="1" ht="94" hidden="1" customHeight="1" spans="1:21">
      <c r="A72" s="17">
        <v>67</v>
      </c>
      <c r="B72" s="17" t="s">
        <v>898</v>
      </c>
      <c r="C72" s="74" t="s">
        <v>899</v>
      </c>
      <c r="D72" s="19" t="s">
        <v>364</v>
      </c>
      <c r="E72" s="19" t="s">
        <v>365</v>
      </c>
      <c r="F72" s="19" t="s">
        <v>366</v>
      </c>
      <c r="G72" s="17" t="s">
        <v>645</v>
      </c>
      <c r="H72" s="17" t="s">
        <v>722</v>
      </c>
      <c r="I72" s="17" t="s">
        <v>900</v>
      </c>
      <c r="J72" s="18" t="s">
        <v>901</v>
      </c>
      <c r="K72" s="18" t="s">
        <v>902</v>
      </c>
      <c r="L72" s="17" t="s">
        <v>35</v>
      </c>
      <c r="M72" s="17" t="s">
        <v>48</v>
      </c>
      <c r="N72" s="17" t="s">
        <v>48</v>
      </c>
      <c r="O72" s="32">
        <v>90</v>
      </c>
      <c r="P72" s="33"/>
      <c r="Q72" s="32">
        <v>30</v>
      </c>
      <c r="R72" s="32"/>
      <c r="S72" s="32"/>
      <c r="T72" s="33" t="s">
        <v>37</v>
      </c>
      <c r="U72" s="34"/>
    </row>
    <row r="73" s="4" customFormat="1" ht="87" hidden="1" customHeight="1" spans="1:21">
      <c r="A73" s="17">
        <v>68</v>
      </c>
      <c r="B73" s="17" t="s">
        <v>903</v>
      </c>
      <c r="C73" s="74" t="s">
        <v>904</v>
      </c>
      <c r="D73" s="19" t="s">
        <v>364</v>
      </c>
      <c r="E73" s="19" t="s">
        <v>365</v>
      </c>
      <c r="F73" s="19" t="s">
        <v>366</v>
      </c>
      <c r="G73" s="17" t="s">
        <v>645</v>
      </c>
      <c r="H73" s="17" t="s">
        <v>722</v>
      </c>
      <c r="I73" s="17" t="s">
        <v>723</v>
      </c>
      <c r="J73" s="18" t="s">
        <v>905</v>
      </c>
      <c r="K73" s="18" t="s">
        <v>427</v>
      </c>
      <c r="L73" s="17" t="s">
        <v>35</v>
      </c>
      <c r="M73" s="17" t="s">
        <v>48</v>
      </c>
      <c r="N73" s="17" t="s">
        <v>48</v>
      </c>
      <c r="O73" s="32">
        <v>80</v>
      </c>
      <c r="P73" s="33"/>
      <c r="Q73" s="32">
        <v>30</v>
      </c>
      <c r="R73" s="32"/>
      <c r="S73" s="32"/>
      <c r="T73" s="33" t="s">
        <v>37</v>
      </c>
      <c r="U73" s="34"/>
    </row>
    <row r="74" s="6" customFormat="1" ht="89" hidden="1" customHeight="1" spans="1:21">
      <c r="A74" s="17">
        <v>69</v>
      </c>
      <c r="B74" s="18" t="s">
        <v>906</v>
      </c>
      <c r="C74" s="74" t="s">
        <v>907</v>
      </c>
      <c r="D74" s="19" t="s">
        <v>27</v>
      </c>
      <c r="E74" s="19" t="s">
        <v>158</v>
      </c>
      <c r="F74" s="19" t="s">
        <v>159</v>
      </c>
      <c r="G74" s="17" t="s">
        <v>645</v>
      </c>
      <c r="H74" s="17" t="s">
        <v>743</v>
      </c>
      <c r="I74" s="17" t="s">
        <v>744</v>
      </c>
      <c r="J74" s="18" t="s">
        <v>908</v>
      </c>
      <c r="K74" s="18" t="s">
        <v>233</v>
      </c>
      <c r="L74" s="17" t="s">
        <v>37</v>
      </c>
      <c r="M74" s="17" t="s">
        <v>57</v>
      </c>
      <c r="N74" s="17" t="s">
        <v>57</v>
      </c>
      <c r="O74" s="17">
        <v>90</v>
      </c>
      <c r="P74" s="33"/>
      <c r="Q74" s="17">
        <v>90</v>
      </c>
      <c r="R74" s="32"/>
      <c r="S74" s="32"/>
      <c r="T74" s="33" t="s">
        <v>37</v>
      </c>
      <c r="U74" s="17"/>
    </row>
    <row r="75" s="6" customFormat="1" ht="82" hidden="1" customHeight="1" spans="1:21">
      <c r="A75" s="17">
        <v>70</v>
      </c>
      <c r="B75" s="18" t="s">
        <v>909</v>
      </c>
      <c r="C75" s="74" t="s">
        <v>910</v>
      </c>
      <c r="D75" s="19" t="s">
        <v>27</v>
      </c>
      <c r="E75" s="19" t="s">
        <v>158</v>
      </c>
      <c r="F75" s="19" t="s">
        <v>159</v>
      </c>
      <c r="G75" s="17" t="s">
        <v>645</v>
      </c>
      <c r="H75" s="17" t="s">
        <v>911</v>
      </c>
      <c r="I75" s="17" t="s">
        <v>748</v>
      </c>
      <c r="J75" s="18" t="s">
        <v>912</v>
      </c>
      <c r="K75" s="18" t="s">
        <v>237</v>
      </c>
      <c r="L75" s="17" t="s">
        <v>35</v>
      </c>
      <c r="M75" s="17" t="s">
        <v>48</v>
      </c>
      <c r="N75" s="17" t="s">
        <v>48</v>
      </c>
      <c r="O75" s="17">
        <v>160</v>
      </c>
      <c r="P75" s="33"/>
      <c r="Q75" s="17">
        <v>80</v>
      </c>
      <c r="R75" s="32"/>
      <c r="S75" s="32"/>
      <c r="T75" s="33" t="s">
        <v>37</v>
      </c>
      <c r="U75" s="17"/>
    </row>
    <row r="76" s="4" customFormat="1" ht="107" hidden="1" customHeight="1" spans="1:21">
      <c r="A76" s="17">
        <v>71</v>
      </c>
      <c r="B76" s="18" t="s">
        <v>913</v>
      </c>
      <c r="C76" s="74" t="s">
        <v>914</v>
      </c>
      <c r="D76" s="19" t="s">
        <v>364</v>
      </c>
      <c r="E76" s="19" t="s">
        <v>365</v>
      </c>
      <c r="F76" s="19" t="s">
        <v>366</v>
      </c>
      <c r="G76" s="17" t="s">
        <v>645</v>
      </c>
      <c r="H76" s="17" t="s">
        <v>915</v>
      </c>
      <c r="I76" s="17" t="s">
        <v>916</v>
      </c>
      <c r="J76" s="18" t="s">
        <v>917</v>
      </c>
      <c r="K76" s="18" t="s">
        <v>431</v>
      </c>
      <c r="L76" s="17" t="s">
        <v>35</v>
      </c>
      <c r="M76" s="17" t="s">
        <v>48</v>
      </c>
      <c r="N76" s="17" t="s">
        <v>48</v>
      </c>
      <c r="O76" s="17">
        <v>120</v>
      </c>
      <c r="P76" s="33"/>
      <c r="Q76" s="17">
        <v>60</v>
      </c>
      <c r="R76" s="32"/>
      <c r="S76" s="32"/>
      <c r="T76" s="33" t="s">
        <v>37</v>
      </c>
      <c r="U76" s="34"/>
    </row>
    <row r="77" s="6" customFormat="1" ht="88" hidden="1" customHeight="1" spans="1:21">
      <c r="A77" s="17">
        <v>72</v>
      </c>
      <c r="B77" s="18" t="s">
        <v>918</v>
      </c>
      <c r="C77" s="74" t="s">
        <v>919</v>
      </c>
      <c r="D77" s="19" t="s">
        <v>364</v>
      </c>
      <c r="E77" s="19" t="s">
        <v>365</v>
      </c>
      <c r="F77" s="19" t="s">
        <v>366</v>
      </c>
      <c r="G77" s="17" t="s">
        <v>645</v>
      </c>
      <c r="H77" s="17" t="s">
        <v>743</v>
      </c>
      <c r="I77" s="17" t="s">
        <v>920</v>
      </c>
      <c r="J77" s="18" t="s">
        <v>921</v>
      </c>
      <c r="K77" s="18" t="s">
        <v>922</v>
      </c>
      <c r="L77" s="17" t="s">
        <v>35</v>
      </c>
      <c r="M77" s="17" t="s">
        <v>48</v>
      </c>
      <c r="N77" s="17" t="s">
        <v>48</v>
      </c>
      <c r="O77" s="17">
        <v>110</v>
      </c>
      <c r="P77" s="18"/>
      <c r="Q77" s="17">
        <v>45</v>
      </c>
      <c r="R77" s="32">
        <v>20</v>
      </c>
      <c r="S77" s="32"/>
      <c r="T77" s="33" t="s">
        <v>37</v>
      </c>
      <c r="U77" s="34"/>
    </row>
    <row r="78" s="4" customFormat="1" ht="126" customHeight="1" spans="1:21">
      <c r="A78" s="17">
        <v>73</v>
      </c>
      <c r="B78" s="18" t="s">
        <v>923</v>
      </c>
      <c r="C78" s="74" t="s">
        <v>924</v>
      </c>
      <c r="D78" s="19" t="s">
        <v>27</v>
      </c>
      <c r="E78" s="19" t="s">
        <v>276</v>
      </c>
      <c r="F78" s="19" t="s">
        <v>292</v>
      </c>
      <c r="G78" s="17" t="s">
        <v>239</v>
      </c>
      <c r="H78" s="17" t="s">
        <v>239</v>
      </c>
      <c r="I78" s="17" t="s">
        <v>31</v>
      </c>
      <c r="J78" s="18" t="s">
        <v>293</v>
      </c>
      <c r="K78" s="18" t="s">
        <v>294</v>
      </c>
      <c r="L78" s="17" t="s">
        <v>35</v>
      </c>
      <c r="M78" s="17" t="s">
        <v>36</v>
      </c>
      <c r="N78" s="17" t="s">
        <v>36</v>
      </c>
      <c r="O78" s="17">
        <v>240</v>
      </c>
      <c r="P78" s="17">
        <v>100</v>
      </c>
      <c r="Q78" s="17">
        <v>140</v>
      </c>
      <c r="R78" s="32"/>
      <c r="S78" s="32"/>
      <c r="T78" s="33" t="s">
        <v>37</v>
      </c>
      <c r="U78" s="17"/>
    </row>
    <row r="79" s="4" customFormat="1" ht="126" customHeight="1" spans="1:21">
      <c r="A79" s="17">
        <v>74</v>
      </c>
      <c r="B79" s="18" t="s">
        <v>925</v>
      </c>
      <c r="C79" s="74" t="s">
        <v>926</v>
      </c>
      <c r="D79" s="19" t="s">
        <v>364</v>
      </c>
      <c r="E79" s="19" t="s">
        <v>365</v>
      </c>
      <c r="F79" s="19" t="s">
        <v>366</v>
      </c>
      <c r="G79" s="17" t="s">
        <v>239</v>
      </c>
      <c r="H79" s="17" t="s">
        <v>239</v>
      </c>
      <c r="I79" s="17" t="s">
        <v>104</v>
      </c>
      <c r="J79" s="18" t="s">
        <v>252</v>
      </c>
      <c r="K79" s="18" t="s">
        <v>253</v>
      </c>
      <c r="L79" s="17" t="s">
        <v>35</v>
      </c>
      <c r="M79" s="17" t="s">
        <v>48</v>
      </c>
      <c r="N79" s="17" t="s">
        <v>48</v>
      </c>
      <c r="O79" s="17">
        <v>220</v>
      </c>
      <c r="P79" s="33"/>
      <c r="Q79" s="32">
        <v>120</v>
      </c>
      <c r="R79" s="17">
        <v>30</v>
      </c>
      <c r="S79" s="56"/>
      <c r="T79" s="33" t="s">
        <v>37</v>
      </c>
      <c r="U79" s="17"/>
    </row>
    <row r="80" s="4" customFormat="1" ht="91" customHeight="1" spans="1:21">
      <c r="A80" s="17">
        <v>75</v>
      </c>
      <c r="B80" s="18" t="s">
        <v>927</v>
      </c>
      <c r="C80" s="74" t="s">
        <v>928</v>
      </c>
      <c r="D80" s="19" t="s">
        <v>364</v>
      </c>
      <c r="E80" s="19" t="s">
        <v>365</v>
      </c>
      <c r="F80" s="19" t="s">
        <v>366</v>
      </c>
      <c r="G80" s="17" t="s">
        <v>239</v>
      </c>
      <c r="H80" s="17" t="s">
        <v>239</v>
      </c>
      <c r="I80" s="17" t="s">
        <v>104</v>
      </c>
      <c r="J80" s="18" t="s">
        <v>929</v>
      </c>
      <c r="K80" s="18" t="s">
        <v>930</v>
      </c>
      <c r="L80" s="17" t="s">
        <v>37</v>
      </c>
      <c r="M80" s="17" t="s">
        <v>57</v>
      </c>
      <c r="N80" s="17" t="s">
        <v>57</v>
      </c>
      <c r="O80" s="17">
        <v>70</v>
      </c>
      <c r="P80" s="33"/>
      <c r="Q80" s="32">
        <v>70</v>
      </c>
      <c r="R80" s="34"/>
      <c r="S80" s="56"/>
      <c r="T80" s="33" t="s">
        <v>37</v>
      </c>
      <c r="U80" s="17"/>
    </row>
    <row r="81" s="4" customFormat="1" ht="103" customHeight="1" spans="1:21">
      <c r="A81" s="17">
        <v>76</v>
      </c>
      <c r="B81" s="18" t="s">
        <v>931</v>
      </c>
      <c r="C81" s="74" t="s">
        <v>932</v>
      </c>
      <c r="D81" s="19" t="s">
        <v>364</v>
      </c>
      <c r="E81" s="19" t="s">
        <v>365</v>
      </c>
      <c r="F81" s="19" t="s">
        <v>366</v>
      </c>
      <c r="G81" s="17" t="s">
        <v>239</v>
      </c>
      <c r="H81" s="17" t="s">
        <v>239</v>
      </c>
      <c r="I81" s="17" t="s">
        <v>31</v>
      </c>
      <c r="J81" s="18" t="s">
        <v>933</v>
      </c>
      <c r="K81" s="18" t="s">
        <v>934</v>
      </c>
      <c r="L81" s="17" t="s">
        <v>35</v>
      </c>
      <c r="M81" s="17" t="s">
        <v>48</v>
      </c>
      <c r="N81" s="17" t="s">
        <v>48</v>
      </c>
      <c r="O81" s="17">
        <v>105</v>
      </c>
      <c r="P81" s="33"/>
      <c r="Q81" s="32">
        <v>60</v>
      </c>
      <c r="R81" s="17">
        <v>20</v>
      </c>
      <c r="S81" s="56"/>
      <c r="T81" s="33" t="s">
        <v>37</v>
      </c>
      <c r="U81" s="17"/>
    </row>
    <row r="82" s="4" customFormat="1" ht="99" customHeight="1" spans="1:21">
      <c r="A82" s="17">
        <v>77</v>
      </c>
      <c r="B82" s="18" t="s">
        <v>935</v>
      </c>
      <c r="C82" s="74" t="s">
        <v>936</v>
      </c>
      <c r="D82" s="19" t="s">
        <v>364</v>
      </c>
      <c r="E82" s="19" t="s">
        <v>365</v>
      </c>
      <c r="F82" s="19" t="s">
        <v>366</v>
      </c>
      <c r="G82" s="17" t="s">
        <v>239</v>
      </c>
      <c r="H82" s="17" t="s">
        <v>239</v>
      </c>
      <c r="I82" s="17" t="s">
        <v>104</v>
      </c>
      <c r="J82" s="18" t="s">
        <v>444</v>
      </c>
      <c r="K82" s="18" t="s">
        <v>445</v>
      </c>
      <c r="L82" s="17" t="s">
        <v>35</v>
      </c>
      <c r="M82" s="17" t="s">
        <v>48</v>
      </c>
      <c r="N82" s="17" t="s">
        <v>48</v>
      </c>
      <c r="O82" s="17">
        <v>75</v>
      </c>
      <c r="P82" s="33"/>
      <c r="Q82" s="32">
        <v>40</v>
      </c>
      <c r="R82" s="17">
        <v>20</v>
      </c>
      <c r="S82" s="56"/>
      <c r="T82" s="33" t="s">
        <v>37</v>
      </c>
      <c r="U82" s="17"/>
    </row>
    <row r="83" s="4" customFormat="1" ht="92" customHeight="1" spans="1:21">
      <c r="A83" s="17">
        <v>78</v>
      </c>
      <c r="B83" s="18" t="s">
        <v>937</v>
      </c>
      <c r="C83" s="74" t="s">
        <v>938</v>
      </c>
      <c r="D83" s="19" t="s">
        <v>364</v>
      </c>
      <c r="E83" s="19" t="s">
        <v>365</v>
      </c>
      <c r="F83" s="19" t="s">
        <v>366</v>
      </c>
      <c r="G83" s="17" t="s">
        <v>239</v>
      </c>
      <c r="H83" s="17" t="s">
        <v>239</v>
      </c>
      <c r="I83" s="17" t="s">
        <v>184</v>
      </c>
      <c r="J83" s="18" t="s">
        <v>939</v>
      </c>
      <c r="K83" s="18" t="s">
        <v>940</v>
      </c>
      <c r="L83" s="17" t="s">
        <v>37</v>
      </c>
      <c r="M83" s="17" t="s">
        <v>57</v>
      </c>
      <c r="N83" s="17" t="s">
        <v>57</v>
      </c>
      <c r="O83" s="17">
        <v>80</v>
      </c>
      <c r="P83" s="33"/>
      <c r="Q83" s="32">
        <v>80</v>
      </c>
      <c r="R83" s="34"/>
      <c r="S83" s="56"/>
      <c r="T83" s="33" t="s">
        <v>37</v>
      </c>
      <c r="U83" s="17"/>
    </row>
    <row r="84" s="4" customFormat="1" ht="101" customHeight="1" spans="1:21">
      <c r="A84" s="17">
        <v>79</v>
      </c>
      <c r="B84" s="18" t="s">
        <v>941</v>
      </c>
      <c r="C84" s="74" t="s">
        <v>942</v>
      </c>
      <c r="D84" s="19" t="s">
        <v>364</v>
      </c>
      <c r="E84" s="19" t="s">
        <v>365</v>
      </c>
      <c r="F84" s="19" t="s">
        <v>366</v>
      </c>
      <c r="G84" s="17" t="s">
        <v>239</v>
      </c>
      <c r="H84" s="17" t="s">
        <v>239</v>
      </c>
      <c r="I84" s="17" t="s">
        <v>31</v>
      </c>
      <c r="J84" s="18" t="s">
        <v>441</v>
      </c>
      <c r="K84" s="18" t="s">
        <v>442</v>
      </c>
      <c r="L84" s="17" t="s">
        <v>37</v>
      </c>
      <c r="M84" s="17" t="s">
        <v>57</v>
      </c>
      <c r="N84" s="17" t="s">
        <v>57</v>
      </c>
      <c r="O84" s="17">
        <v>85</v>
      </c>
      <c r="P84" s="33"/>
      <c r="Q84" s="32">
        <v>85</v>
      </c>
      <c r="R84" s="34"/>
      <c r="S84" s="56"/>
      <c r="T84" s="33" t="s">
        <v>37</v>
      </c>
      <c r="U84" s="17"/>
    </row>
    <row r="85" s="4" customFormat="1" ht="84" customHeight="1" spans="1:21">
      <c r="A85" s="17">
        <v>80</v>
      </c>
      <c r="B85" s="18" t="s">
        <v>943</v>
      </c>
      <c r="C85" s="74" t="s">
        <v>944</v>
      </c>
      <c r="D85" s="19" t="s">
        <v>364</v>
      </c>
      <c r="E85" s="19" t="s">
        <v>365</v>
      </c>
      <c r="F85" s="19" t="s">
        <v>366</v>
      </c>
      <c r="G85" s="17" t="s">
        <v>239</v>
      </c>
      <c r="H85" s="17" t="s">
        <v>239</v>
      </c>
      <c r="I85" s="17" t="s">
        <v>104</v>
      </c>
      <c r="J85" s="18" t="s">
        <v>945</v>
      </c>
      <c r="K85" s="18" t="s">
        <v>946</v>
      </c>
      <c r="L85" s="17" t="s">
        <v>35</v>
      </c>
      <c r="M85" s="17" t="s">
        <v>48</v>
      </c>
      <c r="N85" s="17" t="s">
        <v>48</v>
      </c>
      <c r="O85" s="17">
        <v>192</v>
      </c>
      <c r="P85" s="33"/>
      <c r="Q85" s="32">
        <v>100</v>
      </c>
      <c r="R85" s="17">
        <v>50</v>
      </c>
      <c r="S85" s="56"/>
      <c r="T85" s="33" t="s">
        <v>37</v>
      </c>
      <c r="U85" s="17"/>
    </row>
    <row r="86" s="4" customFormat="1" ht="126" customHeight="1" spans="1:21">
      <c r="A86" s="17">
        <v>81</v>
      </c>
      <c r="B86" s="18" t="s">
        <v>947</v>
      </c>
      <c r="C86" s="74" t="s">
        <v>948</v>
      </c>
      <c r="D86" s="19" t="s">
        <v>27</v>
      </c>
      <c r="E86" s="19" t="s">
        <v>158</v>
      </c>
      <c r="F86" s="19" t="s">
        <v>159</v>
      </c>
      <c r="G86" s="17" t="s">
        <v>239</v>
      </c>
      <c r="H86" s="17" t="s">
        <v>239</v>
      </c>
      <c r="I86" s="17" t="s">
        <v>184</v>
      </c>
      <c r="J86" s="18" t="s">
        <v>241</v>
      </c>
      <c r="K86" s="18" t="s">
        <v>242</v>
      </c>
      <c r="L86" s="17" t="s">
        <v>35</v>
      </c>
      <c r="M86" s="17" t="s">
        <v>48</v>
      </c>
      <c r="N86" s="17" t="s">
        <v>48</v>
      </c>
      <c r="O86" s="17">
        <v>95</v>
      </c>
      <c r="P86" s="33"/>
      <c r="Q86" s="32">
        <v>70</v>
      </c>
      <c r="R86" s="34"/>
      <c r="S86" s="56"/>
      <c r="T86" s="33" t="s">
        <v>37</v>
      </c>
      <c r="U86" s="17"/>
    </row>
    <row r="87" s="4" customFormat="1" ht="126" customHeight="1" spans="1:21">
      <c r="A87" s="17">
        <v>82</v>
      </c>
      <c r="B87" s="17" t="s">
        <v>949</v>
      </c>
      <c r="C87" s="74" t="s">
        <v>950</v>
      </c>
      <c r="D87" s="19" t="s">
        <v>27</v>
      </c>
      <c r="E87" s="19" t="s">
        <v>158</v>
      </c>
      <c r="F87" s="19" t="s">
        <v>159</v>
      </c>
      <c r="G87" s="17" t="s">
        <v>951</v>
      </c>
      <c r="H87" s="17" t="s">
        <v>951</v>
      </c>
      <c r="I87" s="17" t="s">
        <v>952</v>
      </c>
      <c r="J87" s="49" t="s">
        <v>953</v>
      </c>
      <c r="K87" s="18" t="s">
        <v>954</v>
      </c>
      <c r="L87" s="17" t="s">
        <v>35</v>
      </c>
      <c r="M87" s="17" t="s">
        <v>48</v>
      </c>
      <c r="N87" s="17" t="s">
        <v>48</v>
      </c>
      <c r="O87" s="17">
        <v>378</v>
      </c>
      <c r="P87" s="17"/>
      <c r="Q87" s="17">
        <v>200</v>
      </c>
      <c r="R87" s="17"/>
      <c r="S87" s="17"/>
      <c r="T87" s="17" t="s">
        <v>37</v>
      </c>
      <c r="U87" s="17"/>
    </row>
    <row r="88" s="1" customFormat="1" ht="95" hidden="1" customHeight="1" spans="1:21">
      <c r="A88" s="17">
        <v>83</v>
      </c>
      <c r="B88" s="18" t="s">
        <v>532</v>
      </c>
      <c r="C88" s="74" t="s">
        <v>955</v>
      </c>
      <c r="D88" s="19" t="s">
        <v>533</v>
      </c>
      <c r="E88" s="19" t="s">
        <v>533</v>
      </c>
      <c r="F88" s="19" t="s">
        <v>534</v>
      </c>
      <c r="G88" s="17" t="s">
        <v>671</v>
      </c>
      <c r="H88" s="17" t="s">
        <v>671</v>
      </c>
      <c r="I88" s="17" t="s">
        <v>54</v>
      </c>
      <c r="J88" s="18" t="s">
        <v>956</v>
      </c>
      <c r="K88" s="18" t="s">
        <v>957</v>
      </c>
      <c r="L88" s="17" t="s">
        <v>37</v>
      </c>
      <c r="M88" s="17" t="s">
        <v>57</v>
      </c>
      <c r="N88" s="17" t="s">
        <v>57</v>
      </c>
      <c r="O88" s="32">
        <v>454</v>
      </c>
      <c r="P88" s="32"/>
      <c r="Q88" s="32">
        <v>454</v>
      </c>
      <c r="S88" s="32"/>
      <c r="T88" s="17" t="s">
        <v>37</v>
      </c>
      <c r="U88" s="17"/>
    </row>
    <row r="89" s="4" customFormat="1" ht="126" hidden="1" customHeight="1" spans="1:21">
      <c r="A89" s="17">
        <v>84</v>
      </c>
      <c r="B89" s="18" t="s">
        <v>363</v>
      </c>
      <c r="C89" s="74" t="s">
        <v>958</v>
      </c>
      <c r="D89" s="19" t="s">
        <v>364</v>
      </c>
      <c r="E89" s="19" t="s">
        <v>365</v>
      </c>
      <c r="F89" s="19" t="s">
        <v>366</v>
      </c>
      <c r="G89" s="17" t="s">
        <v>671</v>
      </c>
      <c r="H89" s="17" t="s">
        <v>959</v>
      </c>
      <c r="I89" s="17" t="s">
        <v>72</v>
      </c>
      <c r="J89" s="18" t="s">
        <v>74</v>
      </c>
      <c r="K89" s="18" t="s">
        <v>75</v>
      </c>
      <c r="L89" s="17" t="s">
        <v>37</v>
      </c>
      <c r="M89" s="17" t="s">
        <v>57</v>
      </c>
      <c r="N89" s="17" t="s">
        <v>57</v>
      </c>
      <c r="O89" s="32">
        <v>500</v>
      </c>
      <c r="P89" s="33"/>
      <c r="Q89" s="32">
        <v>380</v>
      </c>
      <c r="R89" s="32"/>
      <c r="S89" s="34"/>
      <c r="T89" s="33" t="s">
        <v>37</v>
      </c>
      <c r="U89" s="34"/>
    </row>
    <row r="90" s="4" customFormat="1" ht="135" hidden="1" customHeight="1" spans="1:21">
      <c r="A90" s="17">
        <v>85</v>
      </c>
      <c r="B90" s="21" t="s">
        <v>960</v>
      </c>
      <c r="C90" s="74" t="s">
        <v>961</v>
      </c>
      <c r="D90" s="19" t="s">
        <v>364</v>
      </c>
      <c r="E90" s="19" t="s">
        <v>365</v>
      </c>
      <c r="F90" s="19" t="s">
        <v>366</v>
      </c>
      <c r="G90" s="17" t="s">
        <v>255</v>
      </c>
      <c r="H90" s="17" t="s">
        <v>962</v>
      </c>
      <c r="I90" s="17" t="s">
        <v>201</v>
      </c>
      <c r="J90" s="50" t="s">
        <v>963</v>
      </c>
      <c r="K90" s="18" t="s">
        <v>964</v>
      </c>
      <c r="L90" s="17" t="s">
        <v>37</v>
      </c>
      <c r="M90" s="17" t="s">
        <v>57</v>
      </c>
      <c r="N90" s="17" t="s">
        <v>57</v>
      </c>
      <c r="O90" s="32">
        <v>400</v>
      </c>
      <c r="P90" s="33"/>
      <c r="Q90" s="56"/>
      <c r="R90" s="32">
        <v>400</v>
      </c>
      <c r="S90" s="32"/>
      <c r="T90" s="33" t="s">
        <v>37</v>
      </c>
      <c r="U90" s="34"/>
    </row>
    <row r="91" s="4" customFormat="1" ht="78" hidden="1" customHeight="1" spans="1:21">
      <c r="A91" s="17">
        <v>86</v>
      </c>
      <c r="B91" s="21" t="s">
        <v>965</v>
      </c>
      <c r="C91" s="74" t="s">
        <v>966</v>
      </c>
      <c r="D91" s="19" t="s">
        <v>364</v>
      </c>
      <c r="E91" s="19" t="s">
        <v>365</v>
      </c>
      <c r="F91" s="19" t="s">
        <v>463</v>
      </c>
      <c r="G91" s="17" t="s">
        <v>255</v>
      </c>
      <c r="H91" s="17" t="s">
        <v>967</v>
      </c>
      <c r="I91" s="17" t="s">
        <v>968</v>
      </c>
      <c r="J91" s="50" t="s">
        <v>969</v>
      </c>
      <c r="K91" s="18" t="s">
        <v>970</v>
      </c>
      <c r="L91" s="17" t="s">
        <v>37</v>
      </c>
      <c r="M91" s="17" t="s">
        <v>57</v>
      </c>
      <c r="N91" s="17" t="s">
        <v>57</v>
      </c>
      <c r="O91" s="32">
        <v>50</v>
      </c>
      <c r="P91" s="33"/>
      <c r="Q91" s="32"/>
      <c r="R91" s="32">
        <v>50</v>
      </c>
      <c r="S91" s="32"/>
      <c r="T91" s="33" t="s">
        <v>37</v>
      </c>
      <c r="U91" s="34"/>
    </row>
    <row r="92" s="4" customFormat="1" ht="126" hidden="1" customHeight="1" spans="1:21">
      <c r="A92" s="17">
        <v>87</v>
      </c>
      <c r="B92" s="21" t="s">
        <v>295</v>
      </c>
      <c r="C92" s="74" t="s">
        <v>971</v>
      </c>
      <c r="D92" s="19" t="s">
        <v>27</v>
      </c>
      <c r="E92" s="19" t="s">
        <v>276</v>
      </c>
      <c r="F92" s="19" t="s">
        <v>292</v>
      </c>
      <c r="G92" s="17" t="s">
        <v>830</v>
      </c>
      <c r="H92" s="17" t="s">
        <v>830</v>
      </c>
      <c r="I92" s="17" t="s">
        <v>968</v>
      </c>
      <c r="J92" s="18" t="s">
        <v>296</v>
      </c>
      <c r="K92" s="18" t="s">
        <v>297</v>
      </c>
      <c r="L92" s="17" t="s">
        <v>37</v>
      </c>
      <c r="M92" s="17" t="s">
        <v>57</v>
      </c>
      <c r="N92" s="17" t="s">
        <v>57</v>
      </c>
      <c r="O92" s="32">
        <v>80</v>
      </c>
      <c r="P92" s="33"/>
      <c r="Q92" s="32">
        <v>40</v>
      </c>
      <c r="R92" s="32">
        <v>40</v>
      </c>
      <c r="S92" s="32"/>
      <c r="T92" s="33" t="s">
        <v>37</v>
      </c>
      <c r="U92" s="34"/>
    </row>
    <row r="93" s="4" customFormat="1" ht="95" hidden="1" customHeight="1" spans="1:21">
      <c r="A93" s="17">
        <v>88</v>
      </c>
      <c r="B93" s="21" t="s">
        <v>972</v>
      </c>
      <c r="C93" s="74" t="s">
        <v>973</v>
      </c>
      <c r="D93" s="19" t="s">
        <v>617</v>
      </c>
      <c r="E93" s="19" t="s">
        <v>617</v>
      </c>
      <c r="F93" s="19" t="s">
        <v>617</v>
      </c>
      <c r="G93" s="17" t="s">
        <v>830</v>
      </c>
      <c r="H93" s="17" t="s">
        <v>830</v>
      </c>
      <c r="I93" s="17" t="s">
        <v>968</v>
      </c>
      <c r="J93" s="51" t="s">
        <v>974</v>
      </c>
      <c r="K93" s="51" t="s">
        <v>974</v>
      </c>
      <c r="L93" s="17" t="s">
        <v>37</v>
      </c>
      <c r="M93" s="17" t="s">
        <v>57</v>
      </c>
      <c r="N93" s="17" t="s">
        <v>57</v>
      </c>
      <c r="O93" s="32">
        <v>50</v>
      </c>
      <c r="P93" s="33"/>
      <c r="Q93" s="32"/>
      <c r="R93" s="32">
        <v>50</v>
      </c>
      <c r="S93" s="32"/>
      <c r="T93" s="33" t="s">
        <v>37</v>
      </c>
      <c r="U93" s="34"/>
    </row>
    <row r="94" s="4" customFormat="1" ht="98" hidden="1" customHeight="1" spans="1:21">
      <c r="A94" s="17">
        <v>89</v>
      </c>
      <c r="B94" s="21" t="s">
        <v>975</v>
      </c>
      <c r="C94" s="74" t="s">
        <v>976</v>
      </c>
      <c r="D94" s="19" t="s">
        <v>27</v>
      </c>
      <c r="E94" s="19" t="s">
        <v>28</v>
      </c>
      <c r="F94" s="19" t="s">
        <v>29</v>
      </c>
      <c r="G94" s="17" t="s">
        <v>830</v>
      </c>
      <c r="H94" s="17" t="s">
        <v>830</v>
      </c>
      <c r="I94" s="17" t="s">
        <v>968</v>
      </c>
      <c r="J94" s="18" t="s">
        <v>977</v>
      </c>
      <c r="K94" s="18" t="s">
        <v>978</v>
      </c>
      <c r="L94" s="17" t="s">
        <v>37</v>
      </c>
      <c r="M94" s="17" t="s">
        <v>57</v>
      </c>
      <c r="N94" s="17" t="s">
        <v>57</v>
      </c>
      <c r="O94" s="32">
        <v>265</v>
      </c>
      <c r="P94" s="33"/>
      <c r="Q94" s="32">
        <v>265</v>
      </c>
      <c r="R94" s="32"/>
      <c r="S94" s="32"/>
      <c r="T94" s="33" t="s">
        <v>37</v>
      </c>
      <c r="U94" s="34"/>
    </row>
    <row r="95" s="4" customFormat="1" ht="56" hidden="1" customHeight="1" spans="1:21">
      <c r="A95" s="17">
        <v>90</v>
      </c>
      <c r="B95" s="21" t="s">
        <v>979</v>
      </c>
      <c r="C95" s="74" t="s">
        <v>980</v>
      </c>
      <c r="D95" s="19" t="s">
        <v>27</v>
      </c>
      <c r="E95" s="19" t="s">
        <v>158</v>
      </c>
      <c r="F95" s="19" t="s">
        <v>267</v>
      </c>
      <c r="G95" s="17" t="s">
        <v>981</v>
      </c>
      <c r="H95" s="17" t="s">
        <v>981</v>
      </c>
      <c r="I95" s="17" t="s">
        <v>968</v>
      </c>
      <c r="J95" s="18" t="s">
        <v>982</v>
      </c>
      <c r="K95" s="18" t="s">
        <v>983</v>
      </c>
      <c r="L95" s="17" t="s">
        <v>37</v>
      </c>
      <c r="M95" s="17" t="s">
        <v>57</v>
      </c>
      <c r="N95" s="17" t="s">
        <v>57</v>
      </c>
      <c r="O95" s="32">
        <v>400</v>
      </c>
      <c r="P95" s="33"/>
      <c r="Q95" s="32">
        <v>400</v>
      </c>
      <c r="R95" s="32"/>
      <c r="S95" s="32"/>
      <c r="T95" s="33" t="s">
        <v>37</v>
      </c>
      <c r="U95" s="34"/>
    </row>
    <row r="96" s="4" customFormat="1" ht="66" hidden="1" customHeight="1" spans="1:21">
      <c r="A96" s="17">
        <v>91</v>
      </c>
      <c r="B96" s="21" t="s">
        <v>984</v>
      </c>
      <c r="C96" s="74" t="s">
        <v>985</v>
      </c>
      <c r="D96" s="19" t="s">
        <v>27</v>
      </c>
      <c r="E96" s="19" t="s">
        <v>276</v>
      </c>
      <c r="F96" s="19" t="s">
        <v>292</v>
      </c>
      <c r="G96" s="17" t="s">
        <v>981</v>
      </c>
      <c r="H96" s="17" t="s">
        <v>981</v>
      </c>
      <c r="I96" s="17" t="s">
        <v>968</v>
      </c>
      <c r="J96" s="18" t="s">
        <v>986</v>
      </c>
      <c r="K96" s="18" t="s">
        <v>987</v>
      </c>
      <c r="L96" s="17" t="s">
        <v>37</v>
      </c>
      <c r="M96" s="17" t="s">
        <v>57</v>
      </c>
      <c r="N96" s="17" t="s">
        <v>57</v>
      </c>
      <c r="O96" s="32">
        <v>16</v>
      </c>
      <c r="P96" s="33"/>
      <c r="Q96" s="32"/>
      <c r="R96" s="32">
        <v>16</v>
      </c>
      <c r="S96" s="32"/>
      <c r="T96" s="33" t="s">
        <v>37</v>
      </c>
      <c r="U96" s="34"/>
    </row>
    <row r="97" s="4" customFormat="1" ht="65" hidden="1" customHeight="1" spans="1:21">
      <c r="A97" s="17">
        <v>92</v>
      </c>
      <c r="B97" s="21" t="s">
        <v>988</v>
      </c>
      <c r="C97" s="74" t="s">
        <v>989</v>
      </c>
      <c r="D97" s="19" t="s">
        <v>27</v>
      </c>
      <c r="E97" s="19" t="s">
        <v>158</v>
      </c>
      <c r="F97" s="19" t="s">
        <v>159</v>
      </c>
      <c r="G97" s="17" t="s">
        <v>981</v>
      </c>
      <c r="H97" s="17" t="s">
        <v>990</v>
      </c>
      <c r="I97" s="17" t="s">
        <v>991</v>
      </c>
      <c r="J97" s="18" t="s">
        <v>992</v>
      </c>
      <c r="K97" s="18" t="s">
        <v>993</v>
      </c>
      <c r="L97" s="17" t="s">
        <v>37</v>
      </c>
      <c r="M97" s="17" t="s">
        <v>57</v>
      </c>
      <c r="N97" s="17" t="s">
        <v>57</v>
      </c>
      <c r="O97" s="17">
        <v>500</v>
      </c>
      <c r="P97" s="17"/>
      <c r="Q97" s="17"/>
      <c r="R97" s="17">
        <v>500</v>
      </c>
      <c r="S97" s="17"/>
      <c r="T97" s="17" t="s">
        <v>37</v>
      </c>
      <c r="U97" s="34"/>
    </row>
    <row r="98" s="6" customFormat="1" ht="72" hidden="1" customHeight="1" spans="1:21">
      <c r="A98" s="17">
        <v>93</v>
      </c>
      <c r="B98" s="21" t="s">
        <v>994</v>
      </c>
      <c r="C98" s="74" t="s">
        <v>995</v>
      </c>
      <c r="D98" s="19" t="s">
        <v>27</v>
      </c>
      <c r="E98" s="19" t="s">
        <v>158</v>
      </c>
      <c r="F98" s="19" t="s">
        <v>159</v>
      </c>
      <c r="G98" s="17" t="s">
        <v>981</v>
      </c>
      <c r="H98" s="17" t="s">
        <v>981</v>
      </c>
      <c r="I98" s="17" t="s">
        <v>968</v>
      </c>
      <c r="J98" s="18" t="s">
        <v>996</v>
      </c>
      <c r="K98" s="18" t="s">
        <v>983</v>
      </c>
      <c r="L98" s="17" t="s">
        <v>37</v>
      </c>
      <c r="M98" s="17" t="s">
        <v>57</v>
      </c>
      <c r="N98" s="17" t="s">
        <v>57</v>
      </c>
      <c r="O98" s="32">
        <v>250</v>
      </c>
      <c r="P98" s="33"/>
      <c r="Q98" s="32"/>
      <c r="R98" s="32">
        <v>250</v>
      </c>
      <c r="S98" s="32"/>
      <c r="T98" s="33" t="s">
        <v>37</v>
      </c>
      <c r="U98" s="34"/>
    </row>
    <row r="99" s="4" customFormat="1" ht="65" hidden="1" customHeight="1" spans="1:21">
      <c r="A99" s="17">
        <v>94</v>
      </c>
      <c r="B99" s="21" t="s">
        <v>997</v>
      </c>
      <c r="C99" s="74" t="s">
        <v>998</v>
      </c>
      <c r="D99" s="19" t="s">
        <v>27</v>
      </c>
      <c r="E99" s="19" t="s">
        <v>321</v>
      </c>
      <c r="F99" s="19" t="s">
        <v>321</v>
      </c>
      <c r="G99" s="17" t="s">
        <v>981</v>
      </c>
      <c r="H99" s="17" t="s">
        <v>999</v>
      </c>
      <c r="I99" s="17" t="s">
        <v>999</v>
      </c>
      <c r="J99" s="18" t="s">
        <v>1000</v>
      </c>
      <c r="K99" s="18" t="s">
        <v>1001</v>
      </c>
      <c r="L99" s="17" t="s">
        <v>37</v>
      </c>
      <c r="M99" s="17" t="s">
        <v>57</v>
      </c>
      <c r="N99" s="17" t="s">
        <v>57</v>
      </c>
      <c r="O99" s="32">
        <v>840</v>
      </c>
      <c r="P99" s="33"/>
      <c r="Q99" s="32">
        <v>770</v>
      </c>
      <c r="R99" s="32">
        <v>70</v>
      </c>
      <c r="S99" s="32"/>
      <c r="T99" s="33" t="s">
        <v>37</v>
      </c>
      <c r="U99" s="34"/>
    </row>
    <row r="100" s="4" customFormat="1" ht="45" hidden="1" customHeight="1" spans="1:21">
      <c r="A100" s="17">
        <v>95</v>
      </c>
      <c r="B100" s="21" t="s">
        <v>1002</v>
      </c>
      <c r="C100" s="74" t="s">
        <v>1003</v>
      </c>
      <c r="D100" s="19" t="s">
        <v>27</v>
      </c>
      <c r="E100" s="19" t="s">
        <v>276</v>
      </c>
      <c r="F100" s="19" t="s">
        <v>1004</v>
      </c>
      <c r="G100" s="17" t="s">
        <v>981</v>
      </c>
      <c r="H100" s="17" t="s">
        <v>981</v>
      </c>
      <c r="I100" s="17" t="s">
        <v>968</v>
      </c>
      <c r="J100" s="18" t="s">
        <v>1005</v>
      </c>
      <c r="K100" s="18" t="s">
        <v>1006</v>
      </c>
      <c r="L100" s="17" t="s">
        <v>37</v>
      </c>
      <c r="M100" s="17" t="s">
        <v>57</v>
      </c>
      <c r="N100" s="17" t="s">
        <v>57</v>
      </c>
      <c r="O100" s="32">
        <v>30</v>
      </c>
      <c r="P100" s="33"/>
      <c r="Q100" s="32"/>
      <c r="R100" s="32">
        <v>30</v>
      </c>
      <c r="S100" s="32"/>
      <c r="T100" s="33" t="s">
        <v>37</v>
      </c>
      <c r="U100" s="34"/>
    </row>
    <row r="101" s="4" customFormat="1" ht="67" hidden="1" customHeight="1" spans="1:21">
      <c r="A101" s="17">
        <v>96</v>
      </c>
      <c r="B101" s="21" t="s">
        <v>1007</v>
      </c>
      <c r="C101" s="74" t="s">
        <v>1008</v>
      </c>
      <c r="D101" s="19" t="s">
        <v>27</v>
      </c>
      <c r="E101" s="19" t="s">
        <v>28</v>
      </c>
      <c r="F101" s="19" t="s">
        <v>29</v>
      </c>
      <c r="G101" s="17" t="s">
        <v>981</v>
      </c>
      <c r="H101" s="17" t="s">
        <v>981</v>
      </c>
      <c r="I101" s="17" t="s">
        <v>1009</v>
      </c>
      <c r="J101" s="18" t="s">
        <v>1010</v>
      </c>
      <c r="K101" s="18" t="s">
        <v>1011</v>
      </c>
      <c r="L101" s="17" t="s">
        <v>37</v>
      </c>
      <c r="M101" s="17" t="s">
        <v>57</v>
      </c>
      <c r="N101" s="17" t="s">
        <v>57</v>
      </c>
      <c r="O101" s="17">
        <v>200</v>
      </c>
      <c r="P101" s="33"/>
      <c r="Q101" s="17"/>
      <c r="R101" s="17">
        <v>200</v>
      </c>
      <c r="S101" s="17"/>
      <c r="T101" s="33" t="s">
        <v>37</v>
      </c>
      <c r="U101" s="34"/>
    </row>
    <row r="102" s="4" customFormat="1" ht="58" hidden="1" customHeight="1" spans="1:21">
      <c r="A102" s="17">
        <v>97</v>
      </c>
      <c r="B102" s="21" t="s">
        <v>1012</v>
      </c>
      <c r="C102" s="74" t="s">
        <v>1013</v>
      </c>
      <c r="D102" s="19" t="s">
        <v>27</v>
      </c>
      <c r="E102" s="19" t="s">
        <v>28</v>
      </c>
      <c r="F102" s="19" t="s">
        <v>108</v>
      </c>
      <c r="G102" s="17" t="s">
        <v>981</v>
      </c>
      <c r="H102" s="17" t="s">
        <v>1014</v>
      </c>
      <c r="I102" s="17" t="s">
        <v>1015</v>
      </c>
      <c r="J102" s="18" t="s">
        <v>1016</v>
      </c>
      <c r="K102" s="18" t="s">
        <v>1017</v>
      </c>
      <c r="L102" s="17" t="s">
        <v>37</v>
      </c>
      <c r="M102" s="17" t="s">
        <v>57</v>
      </c>
      <c r="N102" s="17" t="s">
        <v>57</v>
      </c>
      <c r="O102" s="17">
        <v>10</v>
      </c>
      <c r="P102" s="17"/>
      <c r="Q102" s="17"/>
      <c r="R102" s="17">
        <v>10</v>
      </c>
      <c r="S102" s="17"/>
      <c r="T102" s="33" t="s">
        <v>37</v>
      </c>
      <c r="U102" s="34"/>
    </row>
    <row r="103" s="4" customFormat="1" ht="58" hidden="1" customHeight="1" spans="1:21">
      <c r="A103" s="17">
        <v>98</v>
      </c>
      <c r="B103" s="21" t="s">
        <v>1018</v>
      </c>
      <c r="C103" s="74" t="s">
        <v>1019</v>
      </c>
      <c r="D103" s="19" t="s">
        <v>27</v>
      </c>
      <c r="E103" s="19" t="s">
        <v>276</v>
      </c>
      <c r="F103" s="19" t="s">
        <v>288</v>
      </c>
      <c r="G103" s="17" t="s">
        <v>981</v>
      </c>
      <c r="H103" s="17" t="s">
        <v>981</v>
      </c>
      <c r="I103" s="17" t="s">
        <v>968</v>
      </c>
      <c r="J103" s="18" t="s">
        <v>1020</v>
      </c>
      <c r="K103" s="18" t="s">
        <v>1021</v>
      </c>
      <c r="L103" s="17" t="s">
        <v>37</v>
      </c>
      <c r="M103" s="17" t="s">
        <v>57</v>
      </c>
      <c r="N103" s="17" t="s">
        <v>57</v>
      </c>
      <c r="O103" s="17">
        <v>7</v>
      </c>
      <c r="P103" s="17"/>
      <c r="Q103" s="17"/>
      <c r="R103" s="17">
        <v>7</v>
      </c>
      <c r="S103" s="17"/>
      <c r="T103" s="33" t="s">
        <v>37</v>
      </c>
      <c r="U103" s="34"/>
    </row>
    <row r="104" s="4" customFormat="1" ht="58" hidden="1" customHeight="1" spans="1:21">
      <c r="A104" s="17">
        <v>99</v>
      </c>
      <c r="B104" s="21" t="s">
        <v>1022</v>
      </c>
      <c r="C104" s="74" t="s">
        <v>1023</v>
      </c>
      <c r="D104" s="19" t="s">
        <v>27</v>
      </c>
      <c r="E104" s="19" t="s">
        <v>28</v>
      </c>
      <c r="F104" s="19" t="s">
        <v>108</v>
      </c>
      <c r="G104" s="38" t="s">
        <v>981</v>
      </c>
      <c r="H104" s="38" t="s">
        <v>981</v>
      </c>
      <c r="I104" s="38" t="s">
        <v>968</v>
      </c>
      <c r="J104" s="18" t="s">
        <v>1024</v>
      </c>
      <c r="K104" s="18" t="s">
        <v>1025</v>
      </c>
      <c r="L104" s="17" t="s">
        <v>37</v>
      </c>
      <c r="M104" s="17" t="s">
        <v>57</v>
      </c>
      <c r="N104" s="17" t="s">
        <v>57</v>
      </c>
      <c r="O104" s="38">
        <v>60</v>
      </c>
      <c r="P104" s="38"/>
      <c r="Q104" s="38"/>
      <c r="R104" s="38">
        <v>60</v>
      </c>
      <c r="S104" s="38"/>
      <c r="T104" s="38" t="s">
        <v>37</v>
      </c>
      <c r="U104" s="38"/>
    </row>
    <row r="105" s="6" customFormat="1" ht="109" hidden="1" customHeight="1" spans="1:21">
      <c r="A105" s="17">
        <v>100</v>
      </c>
      <c r="B105" s="21" t="s">
        <v>1026</v>
      </c>
      <c r="C105" s="74" t="s">
        <v>1027</v>
      </c>
      <c r="D105" s="19" t="s">
        <v>27</v>
      </c>
      <c r="E105" s="19" t="s">
        <v>28</v>
      </c>
      <c r="F105" s="19" t="s">
        <v>29</v>
      </c>
      <c r="G105" s="38" t="s">
        <v>981</v>
      </c>
      <c r="H105" s="38" t="s">
        <v>981</v>
      </c>
      <c r="I105" s="38" t="s">
        <v>968</v>
      </c>
      <c r="J105" s="18" t="s">
        <v>1028</v>
      </c>
      <c r="K105" s="17" t="s">
        <v>983</v>
      </c>
      <c r="L105" s="17" t="s">
        <v>37</v>
      </c>
      <c r="M105" s="17" t="s">
        <v>57</v>
      </c>
      <c r="N105" s="17" t="s">
        <v>57</v>
      </c>
      <c r="O105" s="38">
        <v>400</v>
      </c>
      <c r="P105" s="38"/>
      <c r="Q105" s="38">
        <v>400</v>
      </c>
      <c r="R105" s="38"/>
      <c r="S105" s="38"/>
      <c r="T105" s="38" t="s">
        <v>37</v>
      </c>
      <c r="U105" s="34"/>
    </row>
    <row r="106" s="7" customFormat="1" ht="126" hidden="1" customHeight="1" spans="1:21">
      <c r="A106" s="17">
        <v>101</v>
      </c>
      <c r="B106" s="21" t="s">
        <v>1029</v>
      </c>
      <c r="C106" s="74" t="s">
        <v>1030</v>
      </c>
      <c r="D106" s="19" t="s">
        <v>27</v>
      </c>
      <c r="E106" s="19" t="s">
        <v>304</v>
      </c>
      <c r="F106" s="19" t="s">
        <v>313</v>
      </c>
      <c r="G106" s="38" t="s">
        <v>981</v>
      </c>
      <c r="H106" s="38" t="s">
        <v>981</v>
      </c>
      <c r="I106" s="38" t="s">
        <v>968</v>
      </c>
      <c r="J106" s="18" t="s">
        <v>1031</v>
      </c>
      <c r="K106" s="18" t="s">
        <v>1032</v>
      </c>
      <c r="L106" s="17" t="s">
        <v>37</v>
      </c>
      <c r="M106" s="17" t="s">
        <v>57</v>
      </c>
      <c r="N106" s="17" t="s">
        <v>57</v>
      </c>
      <c r="O106" s="38">
        <v>132</v>
      </c>
      <c r="P106" s="38"/>
      <c r="Q106" s="38"/>
      <c r="R106" s="38">
        <v>132</v>
      </c>
      <c r="S106" s="38"/>
      <c r="T106" s="33" t="s">
        <v>37</v>
      </c>
      <c r="U106" s="38"/>
    </row>
    <row r="107" s="6" customFormat="1" ht="126" hidden="1" customHeight="1" spans="1:21">
      <c r="A107" s="17">
        <v>102</v>
      </c>
      <c r="B107" s="18" t="s">
        <v>1033</v>
      </c>
      <c r="C107" s="74" t="s">
        <v>1034</v>
      </c>
      <c r="D107" s="19" t="s">
        <v>27</v>
      </c>
      <c r="E107" s="19" t="s">
        <v>276</v>
      </c>
      <c r="F107" s="19" t="s">
        <v>292</v>
      </c>
      <c r="G107" s="38" t="s">
        <v>981</v>
      </c>
      <c r="H107" s="38" t="s">
        <v>981</v>
      </c>
      <c r="I107" s="38" t="s">
        <v>968</v>
      </c>
      <c r="J107" s="18" t="s">
        <v>301</v>
      </c>
      <c r="K107" s="18" t="s">
        <v>1035</v>
      </c>
      <c r="L107" s="17" t="s">
        <v>37</v>
      </c>
      <c r="M107" s="17" t="s">
        <v>57</v>
      </c>
      <c r="N107" s="17" t="s">
        <v>57</v>
      </c>
      <c r="O107" s="17">
        <v>400</v>
      </c>
      <c r="P107" s="17"/>
      <c r="Q107" s="17">
        <v>200</v>
      </c>
      <c r="R107" s="17">
        <v>200</v>
      </c>
      <c r="S107" s="17"/>
      <c r="T107" s="33" t="s">
        <v>37</v>
      </c>
      <c r="U107" s="17"/>
    </row>
    <row r="108" ht="97" hidden="1" customHeight="1" spans="1:21">
      <c r="A108" s="17">
        <v>103</v>
      </c>
      <c r="B108" s="39" t="s">
        <v>1036</v>
      </c>
      <c r="C108" s="74" t="s">
        <v>1037</v>
      </c>
      <c r="D108" s="19" t="s">
        <v>538</v>
      </c>
      <c r="E108" s="19" t="s">
        <v>539</v>
      </c>
      <c r="F108" s="19" t="s">
        <v>544</v>
      </c>
      <c r="G108" s="40" t="s">
        <v>1038</v>
      </c>
      <c r="H108" s="40" t="s">
        <v>1038</v>
      </c>
      <c r="I108" s="45" t="s">
        <v>999</v>
      </c>
      <c r="J108" s="43" t="s">
        <v>1039</v>
      </c>
      <c r="K108" s="43" t="s">
        <v>563</v>
      </c>
      <c r="L108" s="17" t="s">
        <v>37</v>
      </c>
      <c r="M108" s="17" t="s">
        <v>57</v>
      </c>
      <c r="N108" s="17" t="s">
        <v>57</v>
      </c>
      <c r="O108" s="52">
        <v>20</v>
      </c>
      <c r="P108" s="45"/>
      <c r="Q108" s="57"/>
      <c r="R108" s="57"/>
      <c r="S108" s="52">
        <v>20</v>
      </c>
      <c r="T108" s="33" t="s">
        <v>37</v>
      </c>
      <c r="U108" s="58"/>
    </row>
    <row r="109" ht="111" hidden="1" customHeight="1" spans="1:21">
      <c r="A109" s="17">
        <v>104</v>
      </c>
      <c r="B109" s="41" t="s">
        <v>1040</v>
      </c>
      <c r="C109" s="74" t="s">
        <v>1041</v>
      </c>
      <c r="D109" s="19" t="s">
        <v>601</v>
      </c>
      <c r="E109" s="19" t="s">
        <v>602</v>
      </c>
      <c r="F109" s="19" t="s">
        <v>603</v>
      </c>
      <c r="G109" s="42" t="s">
        <v>1042</v>
      </c>
      <c r="H109" s="42" t="s">
        <v>1042</v>
      </c>
      <c r="I109" s="45" t="s">
        <v>999</v>
      </c>
      <c r="J109" s="53" t="s">
        <v>605</v>
      </c>
      <c r="K109" s="53" t="s">
        <v>606</v>
      </c>
      <c r="L109" s="17" t="s">
        <v>37</v>
      </c>
      <c r="M109" s="17" t="s">
        <v>57</v>
      </c>
      <c r="N109" s="17" t="s">
        <v>57</v>
      </c>
      <c r="O109" s="52">
        <v>10</v>
      </c>
      <c r="P109" s="45"/>
      <c r="Q109" s="57"/>
      <c r="R109" s="57"/>
      <c r="S109" s="52">
        <v>10</v>
      </c>
      <c r="T109" s="33" t="s">
        <v>37</v>
      </c>
      <c r="U109" s="58"/>
    </row>
    <row r="110" ht="126" hidden="1" customHeight="1" spans="1:21">
      <c r="A110" s="17">
        <v>105</v>
      </c>
      <c r="B110" s="43" t="s">
        <v>1043</v>
      </c>
      <c r="C110" s="74" t="s">
        <v>1044</v>
      </c>
      <c r="D110" s="19" t="s">
        <v>364</v>
      </c>
      <c r="E110" s="19" t="s">
        <v>488</v>
      </c>
      <c r="F110" s="19" t="s">
        <v>501</v>
      </c>
      <c r="G110" s="40" t="s">
        <v>1045</v>
      </c>
      <c r="H110" s="40" t="s">
        <v>1045</v>
      </c>
      <c r="I110" s="45" t="s">
        <v>1046</v>
      </c>
      <c r="J110" s="43" t="s">
        <v>1047</v>
      </c>
      <c r="K110" s="43" t="s">
        <v>1048</v>
      </c>
      <c r="L110" s="17" t="s">
        <v>37</v>
      </c>
      <c r="M110" s="17" t="s">
        <v>57</v>
      </c>
      <c r="N110" s="17" t="s">
        <v>57</v>
      </c>
      <c r="O110" s="52">
        <v>133</v>
      </c>
      <c r="P110" s="45"/>
      <c r="Q110" s="57"/>
      <c r="R110" s="57"/>
      <c r="S110" s="52">
        <v>133</v>
      </c>
      <c r="T110" s="33" t="s">
        <v>37</v>
      </c>
      <c r="U110" s="58"/>
    </row>
    <row r="111" ht="126" hidden="1" customHeight="1" spans="1:21">
      <c r="A111" s="17">
        <v>106</v>
      </c>
      <c r="B111" s="43" t="s">
        <v>1049</v>
      </c>
      <c r="C111" s="74" t="s">
        <v>1050</v>
      </c>
      <c r="D111" s="19" t="s">
        <v>364</v>
      </c>
      <c r="E111" s="19" t="s">
        <v>488</v>
      </c>
      <c r="F111" s="19" t="s">
        <v>501</v>
      </c>
      <c r="G111" s="40" t="s">
        <v>1045</v>
      </c>
      <c r="H111" s="40" t="s">
        <v>1045</v>
      </c>
      <c r="I111" s="45" t="s">
        <v>1046</v>
      </c>
      <c r="J111" s="43" t="s">
        <v>1051</v>
      </c>
      <c r="K111" s="43" t="s">
        <v>1052</v>
      </c>
      <c r="L111" s="17" t="s">
        <v>37</v>
      </c>
      <c r="M111" s="17" t="s">
        <v>57</v>
      </c>
      <c r="N111" s="17" t="s">
        <v>57</v>
      </c>
      <c r="O111" s="52">
        <v>561</v>
      </c>
      <c r="P111" s="45"/>
      <c r="Q111" s="57"/>
      <c r="R111" s="57"/>
      <c r="S111" s="52">
        <v>561</v>
      </c>
      <c r="T111" s="33" t="s">
        <v>37</v>
      </c>
      <c r="U111" s="58"/>
    </row>
    <row r="112" ht="126" hidden="1" customHeight="1" spans="1:21">
      <c r="A112" s="17">
        <v>107</v>
      </c>
      <c r="B112" s="39" t="s">
        <v>1053</v>
      </c>
      <c r="C112" s="74" t="s">
        <v>1054</v>
      </c>
      <c r="D112" s="19" t="s">
        <v>364</v>
      </c>
      <c r="E112" s="19" t="s">
        <v>488</v>
      </c>
      <c r="F112" s="19" t="s">
        <v>496</v>
      </c>
      <c r="G112" s="40" t="s">
        <v>1045</v>
      </c>
      <c r="H112" s="40" t="s">
        <v>1045</v>
      </c>
      <c r="I112" s="45" t="s">
        <v>1046</v>
      </c>
      <c r="J112" s="43" t="s">
        <v>1055</v>
      </c>
      <c r="K112" s="43" t="s">
        <v>1056</v>
      </c>
      <c r="L112" s="17" t="s">
        <v>37</v>
      </c>
      <c r="M112" s="17" t="s">
        <v>57</v>
      </c>
      <c r="N112" s="17" t="s">
        <v>57</v>
      </c>
      <c r="O112" s="52">
        <v>110</v>
      </c>
      <c r="P112" s="45"/>
      <c r="Q112" s="57"/>
      <c r="R112" s="57"/>
      <c r="S112" s="52">
        <v>110</v>
      </c>
      <c r="T112" s="33" t="s">
        <v>37</v>
      </c>
      <c r="U112" s="58"/>
    </row>
    <row r="113" ht="113" hidden="1" customHeight="1" spans="1:21">
      <c r="A113" s="17">
        <v>108</v>
      </c>
      <c r="B113" s="44" t="s">
        <v>1057</v>
      </c>
      <c r="C113" s="74" t="s">
        <v>1058</v>
      </c>
      <c r="D113" s="19" t="s">
        <v>538</v>
      </c>
      <c r="E113" s="19" t="s">
        <v>568</v>
      </c>
      <c r="F113" s="19" t="s">
        <v>569</v>
      </c>
      <c r="G113" s="45" t="s">
        <v>1059</v>
      </c>
      <c r="H113" s="45" t="s">
        <v>1059</v>
      </c>
      <c r="I113" s="45" t="s">
        <v>999</v>
      </c>
      <c r="J113" s="54" t="s">
        <v>1060</v>
      </c>
      <c r="K113" s="43" t="s">
        <v>1061</v>
      </c>
      <c r="L113" s="17" t="s">
        <v>37</v>
      </c>
      <c r="M113" s="17" t="s">
        <v>57</v>
      </c>
      <c r="N113" s="17" t="s">
        <v>57</v>
      </c>
      <c r="O113" s="52">
        <v>407.65</v>
      </c>
      <c r="P113" s="45"/>
      <c r="Q113" s="57"/>
      <c r="R113" s="57"/>
      <c r="S113" s="52">
        <v>407.65</v>
      </c>
      <c r="T113" s="33" t="s">
        <v>37</v>
      </c>
      <c r="U113" s="58"/>
    </row>
    <row r="114" ht="54" hidden="1" customHeight="1" spans="1:21">
      <c r="A114" s="17">
        <v>109</v>
      </c>
      <c r="B114" s="39" t="s">
        <v>1062</v>
      </c>
      <c r="C114" s="74" t="s">
        <v>1063</v>
      </c>
      <c r="D114" s="19" t="s">
        <v>538</v>
      </c>
      <c r="E114" s="19" t="s">
        <v>578</v>
      </c>
      <c r="F114" s="19" t="s">
        <v>1064</v>
      </c>
      <c r="G114" s="45" t="s">
        <v>1065</v>
      </c>
      <c r="H114" s="45" t="s">
        <v>1065</v>
      </c>
      <c r="I114" s="45" t="s">
        <v>999</v>
      </c>
      <c r="J114" s="43" t="s">
        <v>1066</v>
      </c>
      <c r="K114" s="43" t="s">
        <v>1067</v>
      </c>
      <c r="L114" s="17" t="s">
        <v>37</v>
      </c>
      <c r="M114" s="17" t="s">
        <v>57</v>
      </c>
      <c r="N114" s="17" t="s">
        <v>57</v>
      </c>
      <c r="O114" s="52">
        <v>1100</v>
      </c>
      <c r="P114" s="45"/>
      <c r="Q114" s="57"/>
      <c r="R114" s="57"/>
      <c r="S114" s="52">
        <v>1100</v>
      </c>
      <c r="T114" s="33" t="s">
        <v>37</v>
      </c>
      <c r="U114" s="58"/>
    </row>
    <row r="115" ht="82" hidden="1" customHeight="1" spans="1:21">
      <c r="A115" s="17">
        <v>110</v>
      </c>
      <c r="B115" s="46" t="s">
        <v>1068</v>
      </c>
      <c r="C115" s="74" t="s">
        <v>1069</v>
      </c>
      <c r="D115" s="19" t="s">
        <v>538</v>
      </c>
      <c r="E115" s="19" t="s">
        <v>578</v>
      </c>
      <c r="F115" s="19" t="s">
        <v>579</v>
      </c>
      <c r="G115" s="45" t="s">
        <v>1070</v>
      </c>
      <c r="H115" s="45" t="s">
        <v>1070</v>
      </c>
      <c r="I115" s="45" t="s">
        <v>999</v>
      </c>
      <c r="J115" s="43" t="s">
        <v>581</v>
      </c>
      <c r="K115" s="43" t="s">
        <v>582</v>
      </c>
      <c r="L115" s="17" t="s">
        <v>37</v>
      </c>
      <c r="M115" s="17" t="s">
        <v>57</v>
      </c>
      <c r="N115" s="17" t="s">
        <v>57</v>
      </c>
      <c r="O115" s="52">
        <v>14</v>
      </c>
      <c r="P115" s="45"/>
      <c r="Q115" s="57"/>
      <c r="R115" s="57"/>
      <c r="S115" s="52">
        <v>14</v>
      </c>
      <c r="T115" s="33" t="s">
        <v>37</v>
      </c>
      <c r="U115" s="58"/>
    </row>
    <row r="116" ht="83" hidden="1" customHeight="1" spans="1:21">
      <c r="A116" s="17">
        <v>111</v>
      </c>
      <c r="B116" s="39" t="s">
        <v>1071</v>
      </c>
      <c r="C116" s="74" t="s">
        <v>1072</v>
      </c>
      <c r="D116" s="19" t="s">
        <v>538</v>
      </c>
      <c r="E116" s="19" t="s">
        <v>578</v>
      </c>
      <c r="F116" s="19" t="s">
        <v>590</v>
      </c>
      <c r="G116" s="45" t="s">
        <v>1073</v>
      </c>
      <c r="H116" s="45" t="s">
        <v>1073</v>
      </c>
      <c r="I116" s="45" t="s">
        <v>999</v>
      </c>
      <c r="J116" s="43" t="s">
        <v>1074</v>
      </c>
      <c r="K116" s="43" t="s">
        <v>1074</v>
      </c>
      <c r="L116" s="17" t="s">
        <v>37</v>
      </c>
      <c r="M116" s="17" t="s">
        <v>57</v>
      </c>
      <c r="N116" s="17" t="s">
        <v>57</v>
      </c>
      <c r="O116" s="52">
        <v>20</v>
      </c>
      <c r="P116" s="45"/>
      <c r="Q116" s="57"/>
      <c r="R116" s="57"/>
      <c r="S116" s="52">
        <v>20</v>
      </c>
      <c r="T116" s="33" t="s">
        <v>37</v>
      </c>
      <c r="U116" s="58"/>
    </row>
    <row r="117" ht="95" hidden="1" customHeight="1" spans="1:21">
      <c r="A117" s="17">
        <v>112</v>
      </c>
      <c r="B117" s="47" t="s">
        <v>1075</v>
      </c>
      <c r="C117" s="74" t="s">
        <v>1076</v>
      </c>
      <c r="D117" s="19" t="s">
        <v>538</v>
      </c>
      <c r="E117" s="19" t="s">
        <v>578</v>
      </c>
      <c r="F117" s="19" t="s">
        <v>590</v>
      </c>
      <c r="G117" s="45" t="s">
        <v>1073</v>
      </c>
      <c r="H117" s="45" t="s">
        <v>1073</v>
      </c>
      <c r="I117" s="45" t="s">
        <v>999</v>
      </c>
      <c r="J117" s="43" t="s">
        <v>1077</v>
      </c>
      <c r="K117" s="43" t="s">
        <v>1078</v>
      </c>
      <c r="L117" s="17" t="s">
        <v>37</v>
      </c>
      <c r="M117" s="17" t="s">
        <v>57</v>
      </c>
      <c r="N117" s="17" t="s">
        <v>57</v>
      </c>
      <c r="O117" s="52">
        <v>10</v>
      </c>
      <c r="P117" s="45"/>
      <c r="Q117" s="57"/>
      <c r="R117" s="57"/>
      <c r="S117" s="52">
        <v>10</v>
      </c>
      <c r="T117" s="33" t="s">
        <v>37</v>
      </c>
      <c r="U117" s="58"/>
    </row>
    <row r="118" ht="54" hidden="1" customHeight="1" spans="1:21">
      <c r="A118" s="17">
        <v>113</v>
      </c>
      <c r="B118" s="39" t="s">
        <v>1057</v>
      </c>
      <c r="C118" s="74" t="s">
        <v>1079</v>
      </c>
      <c r="D118" s="48" t="s">
        <v>538</v>
      </c>
      <c r="E118" s="19" t="s">
        <v>568</v>
      </c>
      <c r="F118" s="19" t="s">
        <v>569</v>
      </c>
      <c r="G118" s="45" t="s">
        <v>1080</v>
      </c>
      <c r="H118" s="45" t="s">
        <v>1080</v>
      </c>
      <c r="I118" s="45" t="s">
        <v>999</v>
      </c>
      <c r="J118" s="43" t="s">
        <v>1081</v>
      </c>
      <c r="K118" s="43" t="s">
        <v>1082</v>
      </c>
      <c r="L118" s="17" t="s">
        <v>37</v>
      </c>
      <c r="M118" s="17" t="s">
        <v>57</v>
      </c>
      <c r="N118" s="17" t="s">
        <v>57</v>
      </c>
      <c r="O118" s="52">
        <v>118.14</v>
      </c>
      <c r="P118" s="45"/>
      <c r="Q118" s="57"/>
      <c r="R118" s="57"/>
      <c r="S118" s="52">
        <v>118.14</v>
      </c>
      <c r="T118" s="33" t="s">
        <v>37</v>
      </c>
      <c r="U118" s="58"/>
    </row>
    <row r="119" ht="54" hidden="1" customHeight="1" spans="1:21">
      <c r="A119" s="17">
        <v>114</v>
      </c>
      <c r="B119" s="39" t="s">
        <v>1083</v>
      </c>
      <c r="C119" s="74" t="s">
        <v>1084</v>
      </c>
      <c r="D119" s="19" t="s">
        <v>538</v>
      </c>
      <c r="E119" s="19" t="s">
        <v>578</v>
      </c>
      <c r="F119" s="19" t="s">
        <v>590</v>
      </c>
      <c r="G119" s="45" t="s">
        <v>1080</v>
      </c>
      <c r="H119" s="45" t="s">
        <v>1080</v>
      </c>
      <c r="I119" s="45" t="s">
        <v>1085</v>
      </c>
      <c r="J119" s="43" t="s">
        <v>1086</v>
      </c>
      <c r="K119" s="43" t="s">
        <v>1087</v>
      </c>
      <c r="L119" s="17" t="s">
        <v>37</v>
      </c>
      <c r="M119" s="17" t="s">
        <v>57</v>
      </c>
      <c r="N119" s="17" t="s">
        <v>57</v>
      </c>
      <c r="O119" s="52">
        <v>14</v>
      </c>
      <c r="P119" s="45"/>
      <c r="Q119" s="57"/>
      <c r="R119" s="57"/>
      <c r="S119" s="52">
        <v>14</v>
      </c>
      <c r="T119" s="33" t="s">
        <v>37</v>
      </c>
      <c r="U119" s="58"/>
    </row>
    <row r="120" ht="84" hidden="1" customHeight="1" spans="1:21">
      <c r="A120" s="17">
        <v>115</v>
      </c>
      <c r="B120" s="39" t="s">
        <v>1088</v>
      </c>
      <c r="C120" s="74" t="s">
        <v>1089</v>
      </c>
      <c r="D120" s="19" t="s">
        <v>538</v>
      </c>
      <c r="E120" s="19" t="s">
        <v>578</v>
      </c>
      <c r="F120" s="19" t="s">
        <v>590</v>
      </c>
      <c r="G120" s="45" t="s">
        <v>1080</v>
      </c>
      <c r="H120" s="45" t="s">
        <v>1080</v>
      </c>
      <c r="I120" s="45" t="s">
        <v>1090</v>
      </c>
      <c r="J120" s="43" t="s">
        <v>594</v>
      </c>
      <c r="K120" s="43" t="s">
        <v>1091</v>
      </c>
      <c r="L120" s="17" t="s">
        <v>37</v>
      </c>
      <c r="M120" s="17" t="s">
        <v>57</v>
      </c>
      <c r="N120" s="17" t="s">
        <v>57</v>
      </c>
      <c r="O120" s="52">
        <v>16</v>
      </c>
      <c r="P120" s="45"/>
      <c r="Q120" s="57"/>
      <c r="R120" s="57"/>
      <c r="S120" s="52">
        <v>16</v>
      </c>
      <c r="T120" s="33" t="s">
        <v>37</v>
      </c>
      <c r="U120" s="58"/>
    </row>
    <row r="121" ht="95" hidden="1" customHeight="1" spans="1:21">
      <c r="A121" s="17">
        <v>116</v>
      </c>
      <c r="B121" s="39" t="s">
        <v>1092</v>
      </c>
      <c r="C121" s="74" t="s">
        <v>1093</v>
      </c>
      <c r="D121" s="19" t="s">
        <v>538</v>
      </c>
      <c r="E121" s="19" t="s">
        <v>578</v>
      </c>
      <c r="F121" s="19" t="s">
        <v>590</v>
      </c>
      <c r="G121" s="45" t="s">
        <v>1080</v>
      </c>
      <c r="H121" s="45" t="s">
        <v>1080</v>
      </c>
      <c r="I121" s="45" t="s">
        <v>999</v>
      </c>
      <c r="J121" s="43" t="s">
        <v>575</v>
      </c>
      <c r="K121" s="43" t="s">
        <v>1094</v>
      </c>
      <c r="L121" s="17" t="s">
        <v>37</v>
      </c>
      <c r="M121" s="17" t="s">
        <v>57</v>
      </c>
      <c r="N121" s="17" t="s">
        <v>57</v>
      </c>
      <c r="O121" s="52">
        <v>27.2</v>
      </c>
      <c r="P121" s="45"/>
      <c r="Q121" s="57"/>
      <c r="R121" s="57"/>
      <c r="S121" s="52">
        <v>27.2</v>
      </c>
      <c r="T121" s="33" t="s">
        <v>37</v>
      </c>
      <c r="U121" s="58"/>
    </row>
    <row r="122" ht="54" hidden="1" customHeight="1" spans="1:21">
      <c r="A122" s="17">
        <v>117</v>
      </c>
      <c r="B122" s="43" t="s">
        <v>1095</v>
      </c>
      <c r="C122" s="74" t="s">
        <v>1096</v>
      </c>
      <c r="D122" s="19" t="s">
        <v>364</v>
      </c>
      <c r="E122" s="19" t="s">
        <v>521</v>
      </c>
      <c r="F122" s="19" t="s">
        <v>521</v>
      </c>
      <c r="G122" s="45" t="s">
        <v>1097</v>
      </c>
      <c r="H122" s="45" t="s">
        <v>1097</v>
      </c>
      <c r="I122" s="45" t="s">
        <v>999</v>
      </c>
      <c r="J122" s="43" t="s">
        <v>1098</v>
      </c>
      <c r="K122" s="43" t="s">
        <v>1099</v>
      </c>
      <c r="L122" s="17" t="s">
        <v>37</v>
      </c>
      <c r="M122" s="17" t="s">
        <v>57</v>
      </c>
      <c r="N122" s="17" t="s">
        <v>57</v>
      </c>
      <c r="O122" s="52">
        <v>80</v>
      </c>
      <c r="P122" s="45"/>
      <c r="Q122" s="57"/>
      <c r="R122" s="57"/>
      <c r="S122" s="52">
        <v>80</v>
      </c>
      <c r="T122" s="33" t="s">
        <v>37</v>
      </c>
      <c r="U122" s="58"/>
    </row>
    <row r="123" ht="112" hidden="1" customHeight="1" spans="1:21">
      <c r="A123" s="17">
        <v>118</v>
      </c>
      <c r="B123" s="39" t="s">
        <v>1100</v>
      </c>
      <c r="C123" s="74" t="s">
        <v>1101</v>
      </c>
      <c r="D123" s="19" t="s">
        <v>27</v>
      </c>
      <c r="E123" s="19" t="s">
        <v>28</v>
      </c>
      <c r="F123" s="19" t="s">
        <v>29</v>
      </c>
      <c r="G123" s="45" t="s">
        <v>1097</v>
      </c>
      <c r="H123" s="45" t="s">
        <v>1097</v>
      </c>
      <c r="I123" s="45" t="s">
        <v>999</v>
      </c>
      <c r="J123" s="43" t="s">
        <v>1102</v>
      </c>
      <c r="K123" s="43" t="s">
        <v>1103</v>
      </c>
      <c r="L123" s="17" t="s">
        <v>37</v>
      </c>
      <c r="M123" s="17" t="s">
        <v>57</v>
      </c>
      <c r="N123" s="17" t="s">
        <v>57</v>
      </c>
      <c r="O123" s="55">
        <v>210</v>
      </c>
      <c r="P123" s="45"/>
      <c r="Q123" s="57"/>
      <c r="R123" s="57"/>
      <c r="S123" s="55">
        <v>210</v>
      </c>
      <c r="T123" s="33" t="s">
        <v>37</v>
      </c>
      <c r="U123" s="58"/>
    </row>
    <row r="124" ht="113" hidden="1" customHeight="1" spans="1:21">
      <c r="A124" s="17">
        <v>119</v>
      </c>
      <c r="B124" s="43" t="s">
        <v>1104</v>
      </c>
      <c r="C124" s="74" t="s">
        <v>1105</v>
      </c>
      <c r="D124" s="19" t="s">
        <v>364</v>
      </c>
      <c r="E124" s="19" t="s">
        <v>365</v>
      </c>
      <c r="F124" s="19" t="s">
        <v>366</v>
      </c>
      <c r="G124" s="45" t="s">
        <v>1106</v>
      </c>
      <c r="H124" s="45" t="s">
        <v>1106</v>
      </c>
      <c r="I124" s="45" t="s">
        <v>999</v>
      </c>
      <c r="J124" s="39" t="s">
        <v>1107</v>
      </c>
      <c r="K124" s="39" t="s">
        <v>1108</v>
      </c>
      <c r="L124" s="17" t="s">
        <v>37</v>
      </c>
      <c r="M124" s="17" t="s">
        <v>57</v>
      </c>
      <c r="N124" s="17" t="s">
        <v>57</v>
      </c>
      <c r="O124" s="52">
        <v>75</v>
      </c>
      <c r="P124" s="45"/>
      <c r="Q124" s="57"/>
      <c r="R124" s="57"/>
      <c r="S124" s="52">
        <v>75</v>
      </c>
      <c r="T124" s="33" t="s">
        <v>37</v>
      </c>
      <c r="U124" s="58"/>
    </row>
    <row r="125" ht="114" hidden="1" customHeight="1" spans="1:21">
      <c r="A125" s="17">
        <v>120</v>
      </c>
      <c r="B125" s="43" t="s">
        <v>1109</v>
      </c>
      <c r="C125" s="74" t="s">
        <v>1110</v>
      </c>
      <c r="D125" s="19" t="s">
        <v>364</v>
      </c>
      <c r="E125" s="19" t="s">
        <v>365</v>
      </c>
      <c r="F125" s="19" t="s">
        <v>366</v>
      </c>
      <c r="G125" s="45" t="s">
        <v>1106</v>
      </c>
      <c r="H125" s="45" t="s">
        <v>1106</v>
      </c>
      <c r="I125" s="45" t="s">
        <v>999</v>
      </c>
      <c r="J125" s="43" t="s">
        <v>452</v>
      </c>
      <c r="K125" s="43" t="s">
        <v>1111</v>
      </c>
      <c r="L125" s="17" t="s">
        <v>37</v>
      </c>
      <c r="M125" s="17" t="s">
        <v>57</v>
      </c>
      <c r="N125" s="17" t="s">
        <v>57</v>
      </c>
      <c r="O125" s="52">
        <v>100</v>
      </c>
      <c r="P125" s="45"/>
      <c r="Q125" s="57"/>
      <c r="R125" s="57"/>
      <c r="S125" s="52">
        <v>100</v>
      </c>
      <c r="T125" s="33" t="s">
        <v>37</v>
      </c>
      <c r="U125" s="58"/>
    </row>
    <row r="126" ht="114" hidden="1" customHeight="1" spans="1:21">
      <c r="A126" s="17">
        <v>121</v>
      </c>
      <c r="B126" s="43" t="s">
        <v>1112</v>
      </c>
      <c r="C126" s="74" t="s">
        <v>1113</v>
      </c>
      <c r="D126" s="19" t="s">
        <v>331</v>
      </c>
      <c r="E126" s="19" t="s">
        <v>1114</v>
      </c>
      <c r="F126" s="19" t="s">
        <v>1115</v>
      </c>
      <c r="G126" s="45" t="s">
        <v>1116</v>
      </c>
      <c r="H126" s="45" t="s">
        <v>1116</v>
      </c>
      <c r="I126" s="45" t="s">
        <v>999</v>
      </c>
      <c r="J126" s="43" t="s">
        <v>1117</v>
      </c>
      <c r="K126" s="43" t="s">
        <v>1118</v>
      </c>
      <c r="L126" s="17" t="s">
        <v>37</v>
      </c>
      <c r="M126" s="17" t="s">
        <v>57</v>
      </c>
      <c r="N126" s="17" t="s">
        <v>57</v>
      </c>
      <c r="O126" s="52">
        <v>4</v>
      </c>
      <c r="P126" s="45"/>
      <c r="Q126" s="57"/>
      <c r="R126" s="57"/>
      <c r="S126" s="52">
        <v>4</v>
      </c>
      <c r="T126" s="33" t="s">
        <v>37</v>
      </c>
      <c r="U126" s="58"/>
    </row>
    <row r="127" ht="80" hidden="1" customHeight="1" spans="1:21">
      <c r="A127" s="17">
        <v>122</v>
      </c>
      <c r="B127" s="39" t="s">
        <v>1119</v>
      </c>
      <c r="C127" s="74" t="s">
        <v>1120</v>
      </c>
      <c r="D127" s="19" t="s">
        <v>617</v>
      </c>
      <c r="E127" s="19" t="s">
        <v>617</v>
      </c>
      <c r="F127" s="19" t="s">
        <v>617</v>
      </c>
      <c r="G127" s="45" t="s">
        <v>1116</v>
      </c>
      <c r="H127" s="45" t="s">
        <v>1116</v>
      </c>
      <c r="I127" s="45" t="s">
        <v>999</v>
      </c>
      <c r="J127" s="43" t="s">
        <v>1121</v>
      </c>
      <c r="K127" s="43" t="s">
        <v>1122</v>
      </c>
      <c r="L127" s="17" t="s">
        <v>37</v>
      </c>
      <c r="M127" s="17" t="s">
        <v>57</v>
      </c>
      <c r="N127" s="17" t="s">
        <v>57</v>
      </c>
      <c r="O127" s="52">
        <v>20</v>
      </c>
      <c r="P127" s="45"/>
      <c r="Q127" s="57"/>
      <c r="R127" s="57"/>
      <c r="S127" s="52">
        <v>20</v>
      </c>
      <c r="T127" s="33" t="s">
        <v>37</v>
      </c>
      <c r="U127" s="58"/>
    </row>
    <row r="128" ht="80" hidden="1" customHeight="1" spans="1:21">
      <c r="A128" s="17">
        <v>123</v>
      </c>
      <c r="B128" s="43" t="s">
        <v>1123</v>
      </c>
      <c r="C128" s="74" t="s">
        <v>1124</v>
      </c>
      <c r="D128" s="19" t="s">
        <v>538</v>
      </c>
      <c r="E128" s="19" t="s">
        <v>539</v>
      </c>
      <c r="F128" s="19" t="s">
        <v>544</v>
      </c>
      <c r="G128" s="45" t="s">
        <v>1125</v>
      </c>
      <c r="H128" s="45" t="s">
        <v>1125</v>
      </c>
      <c r="I128" s="45" t="s">
        <v>999</v>
      </c>
      <c r="J128" s="43" t="s">
        <v>1126</v>
      </c>
      <c r="K128" s="43" t="s">
        <v>1127</v>
      </c>
      <c r="L128" s="17" t="s">
        <v>37</v>
      </c>
      <c r="M128" s="17" t="s">
        <v>57</v>
      </c>
      <c r="N128" s="17" t="s">
        <v>57</v>
      </c>
      <c r="O128" s="52">
        <v>0.12</v>
      </c>
      <c r="P128" s="45"/>
      <c r="Q128" s="57"/>
      <c r="R128" s="57"/>
      <c r="S128" s="52">
        <v>0.12</v>
      </c>
      <c r="T128" s="33" t="s">
        <v>37</v>
      </c>
      <c r="U128" s="58"/>
    </row>
    <row r="129" ht="61" hidden="1" customHeight="1" spans="1:21">
      <c r="A129" s="17">
        <v>124</v>
      </c>
      <c r="B129" s="43" t="s">
        <v>1128</v>
      </c>
      <c r="C129" s="74" t="s">
        <v>1129</v>
      </c>
      <c r="D129" s="19" t="s">
        <v>538</v>
      </c>
      <c r="E129" s="19" t="s">
        <v>539</v>
      </c>
      <c r="F129" s="19" t="s">
        <v>544</v>
      </c>
      <c r="G129" s="45" t="s">
        <v>1125</v>
      </c>
      <c r="H129" s="45" t="s">
        <v>1125</v>
      </c>
      <c r="I129" s="45" t="s">
        <v>999</v>
      </c>
      <c r="J129" s="43" t="s">
        <v>1130</v>
      </c>
      <c r="K129" s="43" t="s">
        <v>1131</v>
      </c>
      <c r="L129" s="17" t="s">
        <v>37</v>
      </c>
      <c r="M129" s="17" t="s">
        <v>57</v>
      </c>
      <c r="N129" s="17" t="s">
        <v>57</v>
      </c>
      <c r="O129" s="52">
        <v>0.48</v>
      </c>
      <c r="P129" s="45"/>
      <c r="Q129" s="57"/>
      <c r="R129" s="57"/>
      <c r="S129" s="52">
        <v>0.48</v>
      </c>
      <c r="T129" s="33" t="s">
        <v>37</v>
      </c>
      <c r="U129" s="58"/>
    </row>
    <row r="130" ht="61" hidden="1" customHeight="1" spans="1:21">
      <c r="A130" s="17">
        <v>125</v>
      </c>
      <c r="B130" s="43" t="s">
        <v>1132</v>
      </c>
      <c r="C130" s="74" t="s">
        <v>1133</v>
      </c>
      <c r="D130" s="19" t="s">
        <v>538</v>
      </c>
      <c r="E130" s="19" t="s">
        <v>539</v>
      </c>
      <c r="F130" s="19" t="s">
        <v>544</v>
      </c>
      <c r="G130" s="45" t="s">
        <v>1125</v>
      </c>
      <c r="H130" s="45" t="s">
        <v>1125</v>
      </c>
      <c r="I130" s="45" t="s">
        <v>999</v>
      </c>
      <c r="J130" s="43" t="s">
        <v>1134</v>
      </c>
      <c r="K130" s="43" t="s">
        <v>547</v>
      </c>
      <c r="L130" s="17" t="s">
        <v>37</v>
      </c>
      <c r="M130" s="17" t="s">
        <v>57</v>
      </c>
      <c r="N130" s="17" t="s">
        <v>57</v>
      </c>
      <c r="O130" s="52">
        <v>40.3265</v>
      </c>
      <c r="P130" s="62"/>
      <c r="Q130" s="57"/>
      <c r="R130" s="57"/>
      <c r="S130" s="52">
        <v>40.3265</v>
      </c>
      <c r="T130" s="33" t="s">
        <v>37</v>
      </c>
      <c r="U130" s="58"/>
    </row>
    <row r="131" ht="61" hidden="1" customHeight="1" spans="1:21">
      <c r="A131" s="17">
        <v>126</v>
      </c>
      <c r="B131" s="43" t="s">
        <v>1135</v>
      </c>
      <c r="C131" s="74" t="s">
        <v>1136</v>
      </c>
      <c r="D131" s="19" t="s">
        <v>538</v>
      </c>
      <c r="E131" s="19" t="s">
        <v>539</v>
      </c>
      <c r="F131" s="19" t="s">
        <v>544</v>
      </c>
      <c r="G131" s="45" t="s">
        <v>1125</v>
      </c>
      <c r="H131" s="45" t="s">
        <v>1125</v>
      </c>
      <c r="I131" s="45" t="s">
        <v>999</v>
      </c>
      <c r="J131" s="43" t="s">
        <v>1137</v>
      </c>
      <c r="K131" s="43" t="s">
        <v>1138</v>
      </c>
      <c r="L131" s="17" t="s">
        <v>37</v>
      </c>
      <c r="M131" s="17" t="s">
        <v>57</v>
      </c>
      <c r="N131" s="17" t="s">
        <v>57</v>
      </c>
      <c r="O131" s="52">
        <v>131.733</v>
      </c>
      <c r="P131" s="62"/>
      <c r="Q131" s="57"/>
      <c r="R131" s="57"/>
      <c r="S131" s="52">
        <v>131.733</v>
      </c>
      <c r="T131" s="33" t="s">
        <v>37</v>
      </c>
      <c r="U131" s="58"/>
    </row>
    <row r="132" ht="82" hidden="1" customHeight="1" spans="1:21">
      <c r="A132" s="17">
        <v>127</v>
      </c>
      <c r="B132" s="43" t="s">
        <v>1139</v>
      </c>
      <c r="C132" s="74" t="s">
        <v>1140</v>
      </c>
      <c r="D132" s="19" t="s">
        <v>538</v>
      </c>
      <c r="E132" s="19" t="s">
        <v>539</v>
      </c>
      <c r="F132" s="19" t="s">
        <v>544</v>
      </c>
      <c r="G132" s="45" t="s">
        <v>1125</v>
      </c>
      <c r="H132" s="45" t="s">
        <v>1125</v>
      </c>
      <c r="I132" s="45" t="s">
        <v>999</v>
      </c>
      <c r="J132" s="43" t="s">
        <v>1141</v>
      </c>
      <c r="K132" s="43" t="s">
        <v>1142</v>
      </c>
      <c r="L132" s="17" t="s">
        <v>37</v>
      </c>
      <c r="M132" s="17" t="s">
        <v>57</v>
      </c>
      <c r="N132" s="17" t="s">
        <v>57</v>
      </c>
      <c r="O132" s="52">
        <v>0.84</v>
      </c>
      <c r="P132" s="62"/>
      <c r="Q132" s="57"/>
      <c r="R132" s="57"/>
      <c r="S132" s="52">
        <v>0.84</v>
      </c>
      <c r="T132" s="33" t="s">
        <v>37</v>
      </c>
      <c r="U132" s="58"/>
    </row>
    <row r="133" ht="85" hidden="1" customHeight="1" spans="1:21">
      <c r="A133" s="17">
        <v>128</v>
      </c>
      <c r="B133" s="43" t="s">
        <v>1143</v>
      </c>
      <c r="C133" s="74" t="s">
        <v>1144</v>
      </c>
      <c r="D133" s="19" t="s">
        <v>538</v>
      </c>
      <c r="E133" s="19" t="s">
        <v>539</v>
      </c>
      <c r="F133" s="19" t="s">
        <v>544</v>
      </c>
      <c r="G133" s="45" t="s">
        <v>1125</v>
      </c>
      <c r="H133" s="45" t="s">
        <v>1125</v>
      </c>
      <c r="I133" s="45" t="s">
        <v>999</v>
      </c>
      <c r="J133" s="43" t="s">
        <v>1145</v>
      </c>
      <c r="K133" s="43" t="s">
        <v>556</v>
      </c>
      <c r="L133" s="17" t="s">
        <v>37</v>
      </c>
      <c r="M133" s="17" t="s">
        <v>57</v>
      </c>
      <c r="N133" s="17" t="s">
        <v>57</v>
      </c>
      <c r="O133" s="52">
        <v>49.9125</v>
      </c>
      <c r="P133" s="62"/>
      <c r="Q133" s="57"/>
      <c r="R133" s="57"/>
      <c r="S133" s="52">
        <v>49.9125</v>
      </c>
      <c r="T133" s="33" t="s">
        <v>37</v>
      </c>
      <c r="U133" s="58"/>
    </row>
    <row r="134" ht="46" hidden="1" customHeight="1" spans="1:21">
      <c r="A134" s="17">
        <v>129</v>
      </c>
      <c r="B134" s="59" t="s">
        <v>1146</v>
      </c>
      <c r="C134" s="74" t="s">
        <v>1147</v>
      </c>
      <c r="D134" s="19" t="s">
        <v>538</v>
      </c>
      <c r="E134" s="19" t="s">
        <v>539</v>
      </c>
      <c r="F134" s="19" t="s">
        <v>544</v>
      </c>
      <c r="G134" s="45" t="s">
        <v>1125</v>
      </c>
      <c r="H134" s="45" t="s">
        <v>1125</v>
      </c>
      <c r="I134" s="45" t="s">
        <v>999</v>
      </c>
      <c r="J134" s="43" t="s">
        <v>1148</v>
      </c>
      <c r="K134" s="63" t="s">
        <v>559</v>
      </c>
      <c r="L134" s="17" t="s">
        <v>37</v>
      </c>
      <c r="M134" s="17" t="s">
        <v>57</v>
      </c>
      <c r="N134" s="17" t="s">
        <v>57</v>
      </c>
      <c r="O134" s="52">
        <v>41.25</v>
      </c>
      <c r="P134" s="62"/>
      <c r="Q134" s="57"/>
      <c r="R134" s="57"/>
      <c r="S134" s="52">
        <v>41.25</v>
      </c>
      <c r="T134" s="33" t="s">
        <v>37</v>
      </c>
      <c r="U134" s="58"/>
    </row>
    <row r="135" ht="46" hidden="1" customHeight="1" spans="1:21">
      <c r="A135" s="17">
        <v>130</v>
      </c>
      <c r="B135" s="59" t="s">
        <v>1149</v>
      </c>
      <c r="C135" s="74" t="s">
        <v>1150</v>
      </c>
      <c r="D135" s="19" t="s">
        <v>538</v>
      </c>
      <c r="E135" s="19" t="s">
        <v>539</v>
      </c>
      <c r="F135" s="19" t="s">
        <v>544</v>
      </c>
      <c r="G135" s="45" t="s">
        <v>1125</v>
      </c>
      <c r="H135" s="45" t="s">
        <v>1125</v>
      </c>
      <c r="I135" s="45" t="s">
        <v>999</v>
      </c>
      <c r="J135" s="63" t="s">
        <v>565</v>
      </c>
      <c r="K135" s="63" t="s">
        <v>566</v>
      </c>
      <c r="L135" s="17" t="s">
        <v>37</v>
      </c>
      <c r="M135" s="17" t="s">
        <v>57</v>
      </c>
      <c r="N135" s="17" t="s">
        <v>57</v>
      </c>
      <c r="O135" s="52">
        <v>14.4</v>
      </c>
      <c r="P135" s="45"/>
      <c r="Q135" s="57"/>
      <c r="R135" s="57"/>
      <c r="S135" s="52">
        <v>14.4</v>
      </c>
      <c r="T135" s="33" t="s">
        <v>37</v>
      </c>
      <c r="U135" s="58"/>
    </row>
    <row r="136" ht="62" hidden="1" customHeight="1" spans="1:21">
      <c r="A136" s="17">
        <v>131</v>
      </c>
      <c r="B136" s="43" t="s">
        <v>1151</v>
      </c>
      <c r="C136" s="74" t="s">
        <v>1152</v>
      </c>
      <c r="D136" s="19" t="s">
        <v>601</v>
      </c>
      <c r="E136" s="19" t="s">
        <v>612</v>
      </c>
      <c r="F136" s="19" t="s">
        <v>613</v>
      </c>
      <c r="G136" s="45" t="s">
        <v>1153</v>
      </c>
      <c r="H136" s="45" t="s">
        <v>1153</v>
      </c>
      <c r="I136" s="45" t="s">
        <v>999</v>
      </c>
      <c r="J136" s="43" t="s">
        <v>1154</v>
      </c>
      <c r="K136" s="43" t="s">
        <v>1155</v>
      </c>
      <c r="L136" s="17" t="s">
        <v>37</v>
      </c>
      <c r="M136" s="17" t="s">
        <v>57</v>
      </c>
      <c r="N136" s="17" t="s">
        <v>57</v>
      </c>
      <c r="O136" s="52">
        <v>44.688</v>
      </c>
      <c r="P136" s="45"/>
      <c r="Q136" s="57"/>
      <c r="R136" s="57"/>
      <c r="S136" s="52">
        <v>44.688</v>
      </c>
      <c r="T136" s="33" t="s">
        <v>37</v>
      </c>
      <c r="U136" s="58"/>
    </row>
    <row r="137" ht="101" hidden="1" customHeight="1" spans="1:21">
      <c r="A137" s="17">
        <v>132</v>
      </c>
      <c r="B137" s="39" t="s">
        <v>1156</v>
      </c>
      <c r="C137" s="74" t="s">
        <v>1157</v>
      </c>
      <c r="D137" s="19" t="s">
        <v>601</v>
      </c>
      <c r="E137" s="19" t="s">
        <v>612</v>
      </c>
      <c r="F137" s="19" t="s">
        <v>613</v>
      </c>
      <c r="G137" s="45" t="s">
        <v>1153</v>
      </c>
      <c r="H137" s="45" t="s">
        <v>1153</v>
      </c>
      <c r="I137" s="45" t="s">
        <v>999</v>
      </c>
      <c r="J137" s="43" t="s">
        <v>615</v>
      </c>
      <c r="K137" s="43" t="s">
        <v>1158</v>
      </c>
      <c r="L137" s="17" t="s">
        <v>37</v>
      </c>
      <c r="M137" s="17" t="s">
        <v>57</v>
      </c>
      <c r="N137" s="17" t="s">
        <v>57</v>
      </c>
      <c r="O137" s="52">
        <v>15.5</v>
      </c>
      <c r="P137" s="62"/>
      <c r="Q137" s="57"/>
      <c r="R137" s="57"/>
      <c r="S137" s="52">
        <v>15.5</v>
      </c>
      <c r="T137" s="33" t="s">
        <v>37</v>
      </c>
      <c r="U137" s="58"/>
    </row>
    <row r="138" ht="100" hidden="1" customHeight="1" spans="1:21">
      <c r="A138" s="17">
        <v>133</v>
      </c>
      <c r="B138" s="43" t="s">
        <v>1159</v>
      </c>
      <c r="C138" s="74" t="s">
        <v>1160</v>
      </c>
      <c r="D138" s="19" t="s">
        <v>364</v>
      </c>
      <c r="E138" s="19" t="s">
        <v>521</v>
      </c>
      <c r="F138" s="19" t="s">
        <v>521</v>
      </c>
      <c r="G138" s="45" t="s">
        <v>1153</v>
      </c>
      <c r="H138" s="45" t="s">
        <v>1153</v>
      </c>
      <c r="I138" s="45" t="s">
        <v>999</v>
      </c>
      <c r="J138" s="43" t="s">
        <v>1161</v>
      </c>
      <c r="K138" s="43" t="s">
        <v>526</v>
      </c>
      <c r="L138" s="17" t="s">
        <v>37</v>
      </c>
      <c r="M138" s="17" t="s">
        <v>57</v>
      </c>
      <c r="N138" s="17" t="s">
        <v>57</v>
      </c>
      <c r="O138" s="52">
        <v>10</v>
      </c>
      <c r="P138" s="45"/>
      <c r="Q138" s="57"/>
      <c r="R138" s="57"/>
      <c r="S138" s="52">
        <v>10</v>
      </c>
      <c r="T138" s="33" t="s">
        <v>37</v>
      </c>
      <c r="U138" s="58"/>
    </row>
    <row r="139" ht="100" hidden="1" customHeight="1" spans="1:21">
      <c r="A139" s="17">
        <v>134</v>
      </c>
      <c r="B139" s="41" t="s">
        <v>1162</v>
      </c>
      <c r="C139" s="74" t="s">
        <v>1163</v>
      </c>
      <c r="D139" s="19" t="s">
        <v>364</v>
      </c>
      <c r="E139" s="19" t="s">
        <v>516</v>
      </c>
      <c r="F139" s="19" t="s">
        <v>517</v>
      </c>
      <c r="G139" s="42" t="s">
        <v>1164</v>
      </c>
      <c r="H139" s="42" t="s">
        <v>1164</v>
      </c>
      <c r="I139" s="45" t="s">
        <v>31</v>
      </c>
      <c r="J139" s="60" t="s">
        <v>1165</v>
      </c>
      <c r="K139" s="60" t="s">
        <v>1166</v>
      </c>
      <c r="L139" s="17" t="s">
        <v>37</v>
      </c>
      <c r="M139" s="17" t="s">
        <v>57</v>
      </c>
      <c r="N139" s="17" t="s">
        <v>57</v>
      </c>
      <c r="O139" s="52">
        <v>5</v>
      </c>
      <c r="P139" s="45"/>
      <c r="Q139" s="57"/>
      <c r="R139" s="57"/>
      <c r="S139" s="52">
        <v>5</v>
      </c>
      <c r="T139" s="33" t="s">
        <v>37</v>
      </c>
      <c r="U139" s="58"/>
    </row>
    <row r="140" ht="131" hidden="1" customHeight="1" spans="1:21">
      <c r="A140" s="17">
        <v>135</v>
      </c>
      <c r="B140" s="60" t="s">
        <v>1167</v>
      </c>
      <c r="C140" s="74" t="s">
        <v>1168</v>
      </c>
      <c r="D140" s="19" t="s">
        <v>364</v>
      </c>
      <c r="E140" s="19" t="s">
        <v>516</v>
      </c>
      <c r="F140" s="19" t="s">
        <v>517</v>
      </c>
      <c r="G140" s="42" t="s">
        <v>1164</v>
      </c>
      <c r="H140" s="42" t="s">
        <v>1164</v>
      </c>
      <c r="I140" s="45" t="s">
        <v>999</v>
      </c>
      <c r="J140" s="60" t="s">
        <v>1169</v>
      </c>
      <c r="K140" s="60" t="s">
        <v>1170</v>
      </c>
      <c r="L140" s="17" t="s">
        <v>37</v>
      </c>
      <c r="M140" s="17" t="s">
        <v>57</v>
      </c>
      <c r="N140" s="17" t="s">
        <v>57</v>
      </c>
      <c r="O140" s="52">
        <v>16</v>
      </c>
      <c r="P140" s="45"/>
      <c r="Q140" s="57"/>
      <c r="R140" s="57"/>
      <c r="S140" s="52">
        <v>16</v>
      </c>
      <c r="T140" s="33" t="s">
        <v>37</v>
      </c>
      <c r="U140" s="58"/>
    </row>
    <row r="141" ht="115" hidden="1" customHeight="1" spans="1:21">
      <c r="A141" s="17">
        <v>136</v>
      </c>
      <c r="B141" s="60" t="s">
        <v>1171</v>
      </c>
      <c r="C141" s="74" t="s">
        <v>1172</v>
      </c>
      <c r="D141" s="19" t="s">
        <v>364</v>
      </c>
      <c r="E141" s="19" t="s">
        <v>516</v>
      </c>
      <c r="F141" s="19" t="s">
        <v>517</v>
      </c>
      <c r="G141" s="42" t="s">
        <v>1164</v>
      </c>
      <c r="H141" s="42" t="s">
        <v>1164</v>
      </c>
      <c r="I141" s="45" t="s">
        <v>999</v>
      </c>
      <c r="J141" s="60" t="s">
        <v>1173</v>
      </c>
      <c r="K141" s="60" t="s">
        <v>1174</v>
      </c>
      <c r="L141" s="17" t="s">
        <v>37</v>
      </c>
      <c r="M141" s="17" t="s">
        <v>57</v>
      </c>
      <c r="N141" s="17" t="s">
        <v>57</v>
      </c>
      <c r="O141" s="52">
        <v>38</v>
      </c>
      <c r="P141" s="45"/>
      <c r="Q141" s="57"/>
      <c r="R141" s="57"/>
      <c r="S141" s="52">
        <v>38</v>
      </c>
      <c r="T141" s="33" t="s">
        <v>37</v>
      </c>
      <c r="U141" s="58"/>
    </row>
    <row r="142" ht="126" hidden="1" customHeight="1" spans="1:21">
      <c r="A142" s="17">
        <v>137</v>
      </c>
      <c r="B142" s="60" t="s">
        <v>1175</v>
      </c>
      <c r="C142" s="74" t="s">
        <v>1176</v>
      </c>
      <c r="D142" s="19" t="s">
        <v>364</v>
      </c>
      <c r="E142" s="19" t="s">
        <v>365</v>
      </c>
      <c r="F142" s="19" t="s">
        <v>470</v>
      </c>
      <c r="G142" s="42" t="s">
        <v>1177</v>
      </c>
      <c r="H142" s="42" t="s">
        <v>1177</v>
      </c>
      <c r="I142" s="45" t="s">
        <v>999</v>
      </c>
      <c r="J142" s="64" t="s">
        <v>472</v>
      </c>
      <c r="K142" s="64" t="s">
        <v>473</v>
      </c>
      <c r="L142" s="17" t="s">
        <v>37</v>
      </c>
      <c r="M142" s="17" t="s">
        <v>57</v>
      </c>
      <c r="N142" s="17" t="s">
        <v>57</v>
      </c>
      <c r="O142" s="52">
        <v>18</v>
      </c>
      <c r="P142" s="45"/>
      <c r="Q142" s="57"/>
      <c r="R142" s="57"/>
      <c r="S142" s="52">
        <v>18</v>
      </c>
      <c r="T142" s="33" t="s">
        <v>37</v>
      </c>
      <c r="U142" s="58"/>
    </row>
    <row r="143" ht="66" hidden="1" customHeight="1" spans="1:21">
      <c r="A143" s="17">
        <v>138</v>
      </c>
      <c r="B143" s="61" t="s">
        <v>1178</v>
      </c>
      <c r="C143" s="74" t="s">
        <v>1179</v>
      </c>
      <c r="D143" s="19" t="s">
        <v>364</v>
      </c>
      <c r="E143" s="19" t="s">
        <v>365</v>
      </c>
      <c r="F143" s="19" t="s">
        <v>463</v>
      </c>
      <c r="G143" s="45" t="s">
        <v>255</v>
      </c>
      <c r="H143" s="45" t="s">
        <v>255</v>
      </c>
      <c r="I143" s="45" t="s">
        <v>999</v>
      </c>
      <c r="J143" s="61" t="s">
        <v>1180</v>
      </c>
      <c r="K143" s="61" t="s">
        <v>1181</v>
      </c>
      <c r="L143" s="17" t="s">
        <v>37</v>
      </c>
      <c r="M143" s="17" t="s">
        <v>57</v>
      </c>
      <c r="N143" s="17" t="s">
        <v>57</v>
      </c>
      <c r="O143" s="52">
        <v>36</v>
      </c>
      <c r="P143" s="45"/>
      <c r="Q143" s="57"/>
      <c r="R143" s="57"/>
      <c r="S143" s="52">
        <v>36</v>
      </c>
      <c r="T143" s="33" t="s">
        <v>37</v>
      </c>
      <c r="U143" s="58"/>
    </row>
    <row r="144" ht="101" hidden="1" customHeight="1" spans="1:21">
      <c r="A144" s="17">
        <v>139</v>
      </c>
      <c r="B144" s="43" t="s">
        <v>1182</v>
      </c>
      <c r="C144" s="74" t="s">
        <v>1183</v>
      </c>
      <c r="D144" s="19" t="s">
        <v>331</v>
      </c>
      <c r="E144" s="19" t="s">
        <v>332</v>
      </c>
      <c r="F144" s="19" t="s">
        <v>341</v>
      </c>
      <c r="G144" s="45" t="s">
        <v>255</v>
      </c>
      <c r="H144" s="45" t="s">
        <v>255</v>
      </c>
      <c r="I144" s="45" t="s">
        <v>999</v>
      </c>
      <c r="J144" s="43" t="s">
        <v>1184</v>
      </c>
      <c r="K144" s="43" t="s">
        <v>1185</v>
      </c>
      <c r="L144" s="17" t="s">
        <v>37</v>
      </c>
      <c r="M144" s="17" t="s">
        <v>57</v>
      </c>
      <c r="N144" s="17" t="s">
        <v>57</v>
      </c>
      <c r="O144" s="52">
        <v>5.76</v>
      </c>
      <c r="P144" s="45"/>
      <c r="Q144" s="57"/>
      <c r="R144" s="57"/>
      <c r="S144" s="52">
        <v>5.76</v>
      </c>
      <c r="T144" s="33" t="s">
        <v>37</v>
      </c>
      <c r="U144" s="58"/>
    </row>
    <row r="145" ht="78" hidden="1" customHeight="1" spans="1:21">
      <c r="A145" s="17">
        <v>140</v>
      </c>
      <c r="B145" s="43" t="s">
        <v>1186</v>
      </c>
      <c r="C145" s="74" t="s">
        <v>1187</v>
      </c>
      <c r="D145" s="62" t="s">
        <v>617</v>
      </c>
      <c r="E145" s="62" t="s">
        <v>617</v>
      </c>
      <c r="F145" s="62" t="s">
        <v>617</v>
      </c>
      <c r="G145" s="45" t="s">
        <v>981</v>
      </c>
      <c r="H145" s="45" t="s">
        <v>981</v>
      </c>
      <c r="I145" s="45"/>
      <c r="J145" s="43" t="s">
        <v>1188</v>
      </c>
      <c r="K145" s="43" t="s">
        <v>1189</v>
      </c>
      <c r="L145" s="17" t="s">
        <v>37</v>
      </c>
      <c r="M145" s="17" t="s">
        <v>57</v>
      </c>
      <c r="N145" s="17" t="s">
        <v>57</v>
      </c>
      <c r="O145" s="52">
        <v>160</v>
      </c>
      <c r="P145" s="45"/>
      <c r="Q145" s="57"/>
      <c r="R145" s="57"/>
      <c r="S145" s="52">
        <v>160</v>
      </c>
      <c r="T145" s="33" t="s">
        <v>37</v>
      </c>
      <c r="U145" s="58"/>
    </row>
    <row r="146" ht="79" hidden="1" customHeight="1" spans="1:21">
      <c r="A146" s="17">
        <v>141</v>
      </c>
      <c r="B146" s="43" t="s">
        <v>1190</v>
      </c>
      <c r="C146" s="74" t="s">
        <v>1191</v>
      </c>
      <c r="D146" s="62" t="s">
        <v>1192</v>
      </c>
      <c r="E146" s="62" t="s">
        <v>1192</v>
      </c>
      <c r="F146" s="62" t="s">
        <v>1192</v>
      </c>
      <c r="G146" s="45" t="s">
        <v>981</v>
      </c>
      <c r="H146" s="45" t="s">
        <v>981</v>
      </c>
      <c r="I146" s="45" t="s">
        <v>999</v>
      </c>
      <c r="J146" s="43" t="s">
        <v>624</v>
      </c>
      <c r="K146" s="43" t="s">
        <v>1193</v>
      </c>
      <c r="L146" s="17" t="s">
        <v>37</v>
      </c>
      <c r="M146" s="17" t="s">
        <v>57</v>
      </c>
      <c r="N146" s="17" t="s">
        <v>57</v>
      </c>
      <c r="O146" s="52">
        <v>44</v>
      </c>
      <c r="P146" s="45"/>
      <c r="Q146" s="57"/>
      <c r="R146" s="57"/>
      <c r="S146" s="52">
        <v>44</v>
      </c>
      <c r="T146" s="33" t="s">
        <v>37</v>
      </c>
      <c r="U146" s="58"/>
    </row>
    <row r="147" ht="68" hidden="1" customHeight="1" spans="1:21">
      <c r="A147" s="17">
        <v>142</v>
      </c>
      <c r="B147" s="43" t="s">
        <v>1194</v>
      </c>
      <c r="C147" s="74" t="s">
        <v>1195</v>
      </c>
      <c r="D147" s="19" t="s">
        <v>364</v>
      </c>
      <c r="E147" s="19" t="s">
        <v>488</v>
      </c>
      <c r="F147" s="19" t="s">
        <v>489</v>
      </c>
      <c r="G147" s="45" t="s">
        <v>981</v>
      </c>
      <c r="H147" s="45" t="s">
        <v>981</v>
      </c>
      <c r="I147" s="45" t="s">
        <v>999</v>
      </c>
      <c r="J147" s="43" t="s">
        <v>1196</v>
      </c>
      <c r="K147" s="43" t="s">
        <v>491</v>
      </c>
      <c r="L147" s="17" t="s">
        <v>37</v>
      </c>
      <c r="M147" s="17" t="s">
        <v>57</v>
      </c>
      <c r="N147" s="17" t="s">
        <v>57</v>
      </c>
      <c r="O147" s="52">
        <v>33</v>
      </c>
      <c r="P147" s="45"/>
      <c r="Q147" s="57"/>
      <c r="R147" s="57"/>
      <c r="S147" s="52">
        <v>33</v>
      </c>
      <c r="T147" s="33" t="s">
        <v>37</v>
      </c>
      <c r="U147" s="58"/>
    </row>
    <row r="148" ht="122" hidden="1" customHeight="1" spans="1:21">
      <c r="A148" s="17">
        <v>143</v>
      </c>
      <c r="B148" s="43" t="s">
        <v>1197</v>
      </c>
      <c r="C148" s="74" t="s">
        <v>1198</v>
      </c>
      <c r="D148" s="19" t="s">
        <v>27</v>
      </c>
      <c r="E148" s="19" t="s">
        <v>28</v>
      </c>
      <c r="F148" s="19" t="s">
        <v>29</v>
      </c>
      <c r="G148" s="45" t="s">
        <v>981</v>
      </c>
      <c r="H148" s="45" t="s">
        <v>981</v>
      </c>
      <c r="I148" s="45" t="s">
        <v>999</v>
      </c>
      <c r="J148" s="43" t="s">
        <v>63</v>
      </c>
      <c r="K148" s="43" t="s">
        <v>64</v>
      </c>
      <c r="L148" s="17" t="s">
        <v>37</v>
      </c>
      <c r="M148" s="17" t="s">
        <v>57</v>
      </c>
      <c r="N148" s="17" t="s">
        <v>57</v>
      </c>
      <c r="O148" s="52">
        <v>10</v>
      </c>
      <c r="P148" s="45"/>
      <c r="Q148" s="57"/>
      <c r="R148" s="57"/>
      <c r="S148" s="52">
        <v>10</v>
      </c>
      <c r="T148" s="33" t="s">
        <v>37</v>
      </c>
      <c r="U148" s="58"/>
    </row>
    <row r="149" ht="117" hidden="1" customHeight="1" spans="1:21">
      <c r="A149" s="17">
        <v>144</v>
      </c>
      <c r="B149" s="43" t="s">
        <v>1199</v>
      </c>
      <c r="C149" s="74" t="s">
        <v>1200</v>
      </c>
      <c r="D149" s="19" t="s">
        <v>617</v>
      </c>
      <c r="E149" s="19" t="s">
        <v>617</v>
      </c>
      <c r="F149" s="19" t="s">
        <v>617</v>
      </c>
      <c r="G149" s="45" t="s">
        <v>645</v>
      </c>
      <c r="H149" s="45" t="s">
        <v>645</v>
      </c>
      <c r="I149" s="45" t="s">
        <v>999</v>
      </c>
      <c r="J149" s="43" t="s">
        <v>1201</v>
      </c>
      <c r="K149" s="43" t="s">
        <v>632</v>
      </c>
      <c r="L149" s="17" t="s">
        <v>37</v>
      </c>
      <c r="M149" s="17" t="s">
        <v>57</v>
      </c>
      <c r="N149" s="17" t="s">
        <v>57</v>
      </c>
      <c r="O149" s="52">
        <v>90</v>
      </c>
      <c r="P149" s="45"/>
      <c r="Q149" s="57"/>
      <c r="R149" s="57"/>
      <c r="S149" s="52">
        <v>90</v>
      </c>
      <c r="T149" s="33" t="s">
        <v>37</v>
      </c>
      <c r="U149" s="58"/>
    </row>
    <row r="150" ht="72" hidden="1" customHeight="1" spans="1:21">
      <c r="A150" s="17">
        <v>145</v>
      </c>
      <c r="B150" s="43" t="s">
        <v>1186</v>
      </c>
      <c r="C150" s="74" t="s">
        <v>1202</v>
      </c>
      <c r="D150" s="19" t="s">
        <v>617</v>
      </c>
      <c r="E150" s="19" t="s">
        <v>617</v>
      </c>
      <c r="F150" s="19" t="s">
        <v>617</v>
      </c>
      <c r="G150" s="45" t="s">
        <v>645</v>
      </c>
      <c r="H150" s="45" t="s">
        <v>645</v>
      </c>
      <c r="I150" s="45" t="s">
        <v>999</v>
      </c>
      <c r="J150" s="43" t="s">
        <v>1203</v>
      </c>
      <c r="K150" s="43" t="s">
        <v>622</v>
      </c>
      <c r="L150" s="17" t="s">
        <v>37</v>
      </c>
      <c r="M150" s="17" t="s">
        <v>57</v>
      </c>
      <c r="N150" s="17" t="s">
        <v>57</v>
      </c>
      <c r="O150" s="52">
        <v>200</v>
      </c>
      <c r="P150" s="45"/>
      <c r="Q150" s="57"/>
      <c r="R150" s="57"/>
      <c r="S150" s="52">
        <v>200</v>
      </c>
      <c r="T150" s="33" t="s">
        <v>37</v>
      </c>
      <c r="U150" s="58"/>
    </row>
    <row r="151" ht="72" hidden="1" customHeight="1" spans="1:21">
      <c r="A151" s="17">
        <v>146</v>
      </c>
      <c r="B151" s="43" t="s">
        <v>1204</v>
      </c>
      <c r="C151" s="74" t="s">
        <v>1205</v>
      </c>
      <c r="D151" s="19" t="s">
        <v>538</v>
      </c>
      <c r="E151" s="19" t="s">
        <v>539</v>
      </c>
      <c r="F151" s="19" t="s">
        <v>540</v>
      </c>
      <c r="G151" s="45" t="s">
        <v>645</v>
      </c>
      <c r="H151" s="45" t="s">
        <v>645</v>
      </c>
      <c r="I151" s="45" t="s">
        <v>999</v>
      </c>
      <c r="J151" s="43" t="s">
        <v>1206</v>
      </c>
      <c r="K151" s="43" t="s">
        <v>1207</v>
      </c>
      <c r="L151" s="17" t="s">
        <v>37</v>
      </c>
      <c r="M151" s="17" t="s">
        <v>57</v>
      </c>
      <c r="N151" s="17" t="s">
        <v>57</v>
      </c>
      <c r="O151" s="52">
        <v>81</v>
      </c>
      <c r="P151" s="45"/>
      <c r="Q151" s="57"/>
      <c r="R151" s="57"/>
      <c r="S151" s="52">
        <v>81</v>
      </c>
      <c r="T151" s="33" t="s">
        <v>37</v>
      </c>
      <c r="U151" s="58"/>
    </row>
    <row r="152" ht="72" hidden="1" customHeight="1" spans="1:21">
      <c r="A152" s="17">
        <v>147</v>
      </c>
      <c r="B152" s="43" t="s">
        <v>1208</v>
      </c>
      <c r="C152" s="74" t="s">
        <v>1209</v>
      </c>
      <c r="D152" s="19" t="s">
        <v>538</v>
      </c>
      <c r="E152" s="19" t="s">
        <v>578</v>
      </c>
      <c r="F152" s="19" t="s">
        <v>597</v>
      </c>
      <c r="G152" s="45" t="s">
        <v>645</v>
      </c>
      <c r="H152" s="45" t="s">
        <v>645</v>
      </c>
      <c r="I152" s="45" t="s">
        <v>999</v>
      </c>
      <c r="J152" s="43" t="s">
        <v>1210</v>
      </c>
      <c r="K152" s="43" t="s">
        <v>1211</v>
      </c>
      <c r="L152" s="17" t="s">
        <v>37</v>
      </c>
      <c r="M152" s="17" t="s">
        <v>57</v>
      </c>
      <c r="N152" s="17" t="s">
        <v>57</v>
      </c>
      <c r="O152" s="52">
        <v>200</v>
      </c>
      <c r="P152" s="45"/>
      <c r="Q152" s="57"/>
      <c r="R152" s="57"/>
      <c r="S152" s="52">
        <v>200</v>
      </c>
      <c r="T152" s="33" t="s">
        <v>37</v>
      </c>
      <c r="U152" s="58"/>
    </row>
    <row r="153" ht="61" hidden="1" customHeight="1" spans="1:21">
      <c r="A153" s="17">
        <v>148</v>
      </c>
      <c r="B153" s="43" t="s">
        <v>1212</v>
      </c>
      <c r="C153" s="74" t="s">
        <v>1213</v>
      </c>
      <c r="D153" s="19" t="s">
        <v>601</v>
      </c>
      <c r="E153" s="19" t="s">
        <v>602</v>
      </c>
      <c r="F153" s="19" t="s">
        <v>608</v>
      </c>
      <c r="G153" s="45" t="s">
        <v>645</v>
      </c>
      <c r="H153" s="45" t="s">
        <v>645</v>
      </c>
      <c r="I153" s="45" t="s">
        <v>999</v>
      </c>
      <c r="J153" s="43" t="s">
        <v>1214</v>
      </c>
      <c r="K153" s="43" t="s">
        <v>1215</v>
      </c>
      <c r="L153" s="17" t="s">
        <v>37</v>
      </c>
      <c r="M153" s="17" t="s">
        <v>57</v>
      </c>
      <c r="N153" s="17" t="s">
        <v>57</v>
      </c>
      <c r="O153" s="52">
        <v>50</v>
      </c>
      <c r="P153" s="45"/>
      <c r="Q153" s="57"/>
      <c r="R153" s="57"/>
      <c r="S153" s="52">
        <v>50</v>
      </c>
      <c r="T153" s="33" t="s">
        <v>37</v>
      </c>
      <c r="U153" s="58"/>
    </row>
    <row r="154" customFormat="1" ht="45" hidden="1" customHeight="1" spans="1:21">
      <c r="A154" s="17">
        <v>149</v>
      </c>
      <c r="B154" s="43" t="s">
        <v>479</v>
      </c>
      <c r="C154" s="74" t="s">
        <v>1216</v>
      </c>
      <c r="D154" s="19" t="s">
        <v>27</v>
      </c>
      <c r="E154" s="19" t="s">
        <v>321</v>
      </c>
      <c r="F154" s="19" t="s">
        <v>321</v>
      </c>
      <c r="G154" s="45" t="s">
        <v>1217</v>
      </c>
      <c r="H154" s="45" t="s">
        <v>1217</v>
      </c>
      <c r="I154" s="45" t="s">
        <v>999</v>
      </c>
      <c r="J154" s="43" t="s">
        <v>1218</v>
      </c>
      <c r="K154" s="43" t="s">
        <v>1218</v>
      </c>
      <c r="L154" s="17" t="s">
        <v>37</v>
      </c>
      <c r="M154" s="17" t="s">
        <v>57</v>
      </c>
      <c r="N154" s="17" t="s">
        <v>57</v>
      </c>
      <c r="O154" s="52">
        <v>1074</v>
      </c>
      <c r="P154" s="45"/>
      <c r="Q154" s="57"/>
      <c r="R154" s="57"/>
      <c r="S154" s="52">
        <v>1074</v>
      </c>
      <c r="T154" s="33" t="s">
        <v>37</v>
      </c>
      <c r="U154" s="58"/>
    </row>
  </sheetData>
  <autoFilter xmlns:etc="http://www.wps.cn/officeDocument/2017/etCustomData" ref="A1:U155" etc:filterBottomFollowUsedRange="0">
    <filterColumn colId="7">
      <filters blank="1">
        <filter val="项目摘要"/>
        <filter val="船山区观音湖管委会"/>
        <filter val="现代农业产业园管理委员会"/>
        <filter val="项目实施单位"/>
      </filters>
    </filterColumn>
    <extLst/>
  </autoFilter>
  <mergeCells count="12">
    <mergeCell ref="A1:U1"/>
    <mergeCell ref="A2:C2"/>
    <mergeCell ref="C3:F3"/>
    <mergeCell ref="G3:K3"/>
    <mergeCell ref="L3:N3"/>
    <mergeCell ref="Q3:T3"/>
    <mergeCell ref="A5:N5"/>
    <mergeCell ref="A3:A4"/>
    <mergeCell ref="B3:B4"/>
    <mergeCell ref="O3:O4"/>
    <mergeCell ref="P3:P4"/>
    <mergeCell ref="U3:U4"/>
  </mergeCells>
  <pageMargins left="0.700694444444445" right="0.700694444444445" top="0.751388888888889" bottom="0.751388888888889" header="0.298611111111111" footer="0.298611111111111"/>
  <pageSetup paperSize="9" scale="4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储备计划</vt:lpstr>
      <vt:lpstr>汇总表 (蔬菜基地)</vt:lpstr>
      <vt:lpstr>汇总表 (2023-2024)</vt:lpstr>
      <vt:lpstr>汇总表 (园区)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郑鑫</cp:lastModifiedBy>
  <dcterms:created xsi:type="dcterms:W3CDTF">2023-05-12T11:15:00Z</dcterms:created>
  <dcterms:modified xsi:type="dcterms:W3CDTF">2024-12-26T08:50:18Z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237BAC585D0C4B29A0DADC5E2A5D5564_13</vt:lpwstr>
  </property>
  <property fmtid="{D5CDD505-2E9C-101B-9397-08002B2CF9AE}" pid="3" name="KSOProductBuildVer">
    <vt:lpwstr>2052-12.1.0.19302</vt:lpwstr>
  </property>
  <property fmtid="{D5CDD505-2E9C-101B-9397-08002B2CF9AE}" pid="4" name="KSOReadingLayout">
    <vt:bool>true</vt:bool>
  </property>
</Properties>
</file>